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727"/>
  <workbookPr defaultThemeVersion="166925"/>
  <bookViews>
    <workbookView xWindow="65416" yWindow="65416" windowWidth="29040" windowHeight="15840" activeTab="0"/>
  </bookViews>
  <sheets>
    <sheet name="Wedstrijd recap" sheetId="1" r:id="rId1"/>
    <sheet name="Lijsten" sheetId="2" r:id="rId2"/>
  </sheets>
  <definedNames>
    <definedName name="Behaaldepunten">'Lijsten'!$B$2:$B$7</definedName>
    <definedName name="Behaaldepunten2">'Lijsten'!$B$2:$B$8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<sst xmlns="http://schemas.openxmlformats.org/spreadsheetml/2006/main" count="249" uniqueCount="113">
  <si>
    <t>nummer</t>
  </si>
  <si>
    <t>Naam v.d. hond</t>
  </si>
  <si>
    <t>Voorjager</t>
  </si>
  <si>
    <t>Punten</t>
  </si>
  <si>
    <t>Totaal B</t>
  </si>
  <si>
    <t>Totaal A</t>
  </si>
  <si>
    <t>Inschrijving</t>
  </si>
  <si>
    <t>Gbd hond</t>
  </si>
  <si>
    <t>C</t>
  </si>
  <si>
    <t>B</t>
  </si>
  <si>
    <t>A</t>
  </si>
  <si>
    <t>D</t>
  </si>
  <si>
    <t>E</t>
  </si>
  <si>
    <t>F</t>
  </si>
  <si>
    <t>G</t>
  </si>
  <si>
    <t>H</t>
  </si>
  <si>
    <t>I</t>
  </si>
  <si>
    <t>J</t>
  </si>
  <si>
    <t>Totaal C</t>
  </si>
  <si>
    <t>Datum wedstrijd</t>
  </si>
  <si>
    <t>O</t>
  </si>
  <si>
    <t>Behaalde punten</t>
  </si>
  <si>
    <t>Behaald
Diploma</t>
  </si>
  <si>
    <t>Franchi of Red Glory</t>
  </si>
  <si>
    <t>Quincy van Spokendam</t>
  </si>
  <si>
    <t>Raghnall Be Quick With Passion</t>
  </si>
  <si>
    <t>Roughcovers Tulchan</t>
  </si>
  <si>
    <t>Swallowsflight Your trump- Ace- Fenna</t>
  </si>
  <si>
    <t>Peter Bomer</t>
  </si>
  <si>
    <t>Elsbeth Boertjes</t>
  </si>
  <si>
    <t>Danny van der Horst</t>
  </si>
  <si>
    <t>Dinant Weenk</t>
  </si>
  <si>
    <t>Joost de Wilde</t>
  </si>
  <si>
    <t>Marjet Bosman</t>
  </si>
  <si>
    <t>Jan Zaal</t>
  </si>
  <si>
    <t>Ingrid van den Berg</t>
  </si>
  <si>
    <t>Janny Stam</t>
  </si>
  <si>
    <t>Ras</t>
  </si>
  <si>
    <t>Flatcoated Retriever</t>
  </si>
  <si>
    <t>Labrador Retriever</t>
  </si>
  <si>
    <t>Nova Scotia Duck Tolling Retriever</t>
  </si>
  <si>
    <t>Flatcoated retriever</t>
  </si>
  <si>
    <t>Golden Retriever</t>
  </si>
  <si>
    <t>Mörkehäll Freja</t>
  </si>
  <si>
    <t>Hannah Benath</t>
  </si>
  <si>
    <t>Curly Coated Retriever</t>
  </si>
  <si>
    <t>Dutch Breeze Floating Current</t>
  </si>
  <si>
    <t>Smooth Operators Olympic Gold</t>
  </si>
  <si>
    <t>Sonja Baljeu</t>
  </si>
  <si>
    <t>Smooth Operators Mocca Made</t>
  </si>
  <si>
    <t>André van der Bilt</t>
  </si>
  <si>
    <t>Melanie Huygen</t>
  </si>
  <si>
    <t>Limitless Bliss precious Pomelo</t>
  </si>
  <si>
    <t>Go With The Flow European Harmony</t>
  </si>
  <si>
    <t>Dream Boy Duke From Just Goldens</t>
  </si>
  <si>
    <t>Inge van der Horst</t>
  </si>
  <si>
    <t>New Borgs' Heaven on Earth</t>
  </si>
  <si>
    <t>Lidy Udo</t>
  </si>
  <si>
    <t>Margreet van Belle</t>
  </si>
  <si>
    <t>Saskia de Bruijn</t>
  </si>
  <si>
    <t>Annie Oakley Of Cherries Pride</t>
  </si>
  <si>
    <t>Annette Kers-Jansen</t>
  </si>
  <si>
    <t>Dual Tabby v.d. Hooydamhoeve</t>
  </si>
  <si>
    <t>Lidia Zuidberg</t>
  </si>
  <si>
    <t>Prince Connor from Just Goldens</t>
  </si>
  <si>
    <t>Ellen Hes</t>
  </si>
  <si>
    <t>Jeanette Notenboom</t>
  </si>
  <si>
    <t>King Edward of the Brightly Dunes</t>
  </si>
  <si>
    <t>Milou Munting</t>
  </si>
  <si>
    <t>Vlaklands Kimberly</t>
  </si>
  <si>
    <t>Angeline van der Kooij</t>
  </si>
  <si>
    <t>Limitless Bliss powerfull Orange</t>
  </si>
  <si>
    <t>Lowland Black Energy Torch on Fire</t>
  </si>
  <si>
    <t>Leonie Floor</t>
  </si>
  <si>
    <t>Natalie Neumann</t>
  </si>
  <si>
    <t>Djessy</t>
  </si>
  <si>
    <t>Marjo Scholts</t>
  </si>
  <si>
    <t>Labrador Retiever</t>
  </si>
  <si>
    <t>FLEUR DE SANTE Black Avatar</t>
  </si>
  <si>
    <t>Cuviénen Goldenleaf</t>
  </si>
  <si>
    <t>Shibo's Home</t>
  </si>
  <si>
    <t>Bet Ratering</t>
  </si>
  <si>
    <t>Dundoll's Choice Bonnie</t>
  </si>
  <si>
    <t>Angela Noordzij-Baven</t>
  </si>
  <si>
    <t>Dundoll's Choice Billie</t>
  </si>
  <si>
    <t>Yvonne van Doorn</t>
  </si>
  <si>
    <t>Annemarie Hansen</t>
  </si>
  <si>
    <t>Red Calypso's Duck Rock River Gem</t>
  </si>
  <si>
    <t>C.A. Voogt</t>
  </si>
  <si>
    <t>Rhineferry's King Louis</t>
  </si>
  <si>
    <t>Joyce Meijer</t>
  </si>
  <si>
    <t>Nynke Oorthuijs</t>
  </si>
  <si>
    <t>Alina Bakhuis</t>
  </si>
  <si>
    <t>Jewels Jade the Second off April</t>
  </si>
  <si>
    <t>Helma Groenendaal</t>
  </si>
  <si>
    <t>Erix Hot&amp;Spicy</t>
  </si>
  <si>
    <t>Roughover Heavenly Pink</t>
  </si>
  <si>
    <t>Baily</t>
  </si>
  <si>
    <t>Blackmoonlightning Amazing Sky</t>
  </si>
  <si>
    <t>Windingbrooks Autumn Leon</t>
  </si>
  <si>
    <t>Tribute to Tweedmouth Gaming Art</t>
  </si>
  <si>
    <t>Smooth Operators Mocca Charm</t>
  </si>
  <si>
    <t>Highlight from the golden backyard</t>
  </si>
  <si>
    <t>Mieke Benou</t>
  </si>
  <si>
    <t>Flat Fellows Don't Stop Me Now</t>
  </si>
  <si>
    <t>Danielle Thiele</t>
  </si>
  <si>
    <t>Jan Stam</t>
  </si>
  <si>
    <t>Sir Eros My Melodie Of Golden Spirit</t>
  </si>
  <si>
    <t>Twitterpated Caron French Cancan</t>
  </si>
  <si>
    <t>Withara's Stirling Value</t>
  </si>
  <si>
    <t>Muschelsucher Classic Lila</t>
  </si>
  <si>
    <t>Anita Liesting</t>
  </si>
  <si>
    <t>afg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</si>
</sst>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5">
    <font>
      <sz val="11"/>
      <color theme="1"/>
      <name val="Calibri"/>
      <family val="2"/>
      <scheme val="minor"/>
    </font>
    <font>
      <sz val="10"/>
      <name val="Arial"/>
      <family val="2"/>
    </font>
    <font>
      <b/>
      <sz val="10"/>
      <name val="Arial"/>
      <family val="2"/>
    </font>
    <font>
      <sz val="24"/>
      <color theme="1"/>
      <name val="Calibri"/>
      <family val="2"/>
      <scheme val="minor"/>
    </font>
    <font>
      <sz val="11"/>
      <name val="Calibri"/>
      <family val="2"/>
      <scheme val="minor"/>
    </font>
  </fonts>
  <fills count="4">
    <fill>
      <patternFill/>
    </fill>
    <fill>
      <patternFill patternType="gray125"/>
    </fill>
    <fill>
      <patternFill patternType="solid">
        <fgColor rgb="FFFFFF00"/>
        <bgColor indexed="64"/>
      </patternFill>
    </fill>
    <fill>
      <patternFill patternType="solid">
        <fgColor rgb="FF92D050"/>
        <bgColor indexed="64"/>
      </patternFill>
    </fill>
  </fills>
  <borders count="3">
    <border>
      <left/>
      <right/>
      <top/>
      <bottom/>
      <diagonal/>
    </border>
    <border>
      <left style="thin"/>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0" fillId="0" borderId="0" xfId="0" applyBorder="1" applyProtection="1">
      <protection hidden="1"/>
    </xf>
    <xf numFmtId="0" fontId="0" fillId="0" borderId="0" xfId="0" applyProtection="1">
      <protection hidden="1"/>
    </xf>
    <xf numFmtId="14" fontId="0" fillId="0" borderId="0" xfId="0" applyNumberFormat="1"/>
    <xf numFmtId="0" fontId="0" fillId="0" borderId="1" xfId="0" applyNumberFormat="1" applyBorder="1" applyAlignment="1" applyProtection="1">
      <alignment textRotation="90"/>
      <protection hidden="1"/>
    </xf>
    <xf numFmtId="0" fontId="2" fillId="0" borderId="1" xfId="0" applyNumberFormat="1" applyFont="1" applyBorder="1" applyAlignment="1" applyProtection="1">
      <alignment horizontal="right"/>
      <protection hidden="1"/>
    </xf>
    <xf numFmtId="0" fontId="2" fillId="0" borderId="1" xfId="0" applyNumberFormat="1" applyFont="1" applyBorder="1" applyAlignment="1" applyProtection="1">
      <alignment horizontal="right" wrapText="1"/>
      <protection hidden="1"/>
    </xf>
    <xf numFmtId="0" fontId="3" fillId="0" borderId="1" xfId="0" applyNumberFormat="1" applyFont="1" applyBorder="1" applyAlignment="1" applyProtection="1">
      <alignment horizontal="center"/>
      <protection hidden="1"/>
    </xf>
    <xf numFmtId="0" fontId="0" fillId="0" borderId="1" xfId="0" applyBorder="1" applyProtection="1">
      <protection hidden="1"/>
    </xf>
    <xf numFmtId="0" fontId="0" fillId="0" borderId="1" xfId="0" applyBorder="1"/>
    <xf numFmtId="14" fontId="0" fillId="0" borderId="1" xfId="0" applyNumberFormat="1" applyBorder="1"/>
    <xf numFmtId="0" fontId="0" fillId="0" borderId="1" xfId="0" applyBorder="1" applyProtection="1">
      <protection/>
    </xf>
    <xf numFmtId="0" fontId="0" fillId="0" borderId="0" xfId="0" applyProtection="1">
      <protection/>
    </xf>
    <xf numFmtId="2" fontId="0" fillId="0" borderId="1" xfId="0" applyNumberFormat="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1" xfId="0" applyFill="1" applyBorder="1"/>
    <xf numFmtId="14" fontId="0" fillId="0" borderId="1" xfId="0" applyNumberFormat="1" applyFill="1" applyBorder="1"/>
    <xf numFmtId="0" fontId="0" fillId="0" borderId="1" xfId="0" applyFill="1" applyBorder="1" applyProtection="1">
      <protection/>
    </xf>
    <xf numFmtId="0" fontId="0" fillId="0" borderId="2" xfId="0" applyBorder="1" applyProtection="1">
      <protection/>
    </xf>
    <xf numFmtId="0" fontId="0" fillId="0" borderId="2" xfId="0" applyBorder="1"/>
    <xf numFmtId="0" fontId="0" fillId="0" borderId="0" xfId="0" applyBorder="1" applyProtection="1">
      <protection/>
    </xf>
    <xf numFmtId="0" fontId="0" fillId="0" borderId="0" xfId="0" applyBorder="1"/>
    <xf numFmtId="14" fontId="0" fillId="0" borderId="2" xfId="0" applyNumberFormat="1" applyBorder="1"/>
    <xf numFmtId="14" fontId="0" fillId="0" borderId="0" xfId="0" applyNumberFormat="1" applyBorder="1"/>
    <xf numFmtId="164" fontId="0" fillId="0" borderId="1" xfId="0" applyNumberFormat="1" applyBorder="1"/>
    <xf numFmtId="164" fontId="0" fillId="0" borderId="1" xfId="0" applyNumberFormat="1" applyFill="1" applyBorder="1"/>
    <xf numFmtId="0" fontId="0" fillId="2" borderId="1" xfId="0" applyFill="1" applyBorder="1" applyProtection="1">
      <protection/>
    </xf>
    <xf numFmtId="0" fontId="0" fillId="2" borderId="1" xfId="0" applyFill="1" applyBorder="1"/>
    <xf numFmtId="0" fontId="0" fillId="3" borderId="1" xfId="0" applyFill="1" applyBorder="1" applyProtection="1">
      <protection/>
    </xf>
    <xf numFmtId="0" fontId="0" fillId="3" borderId="1" xfId="0" applyFill="1" applyBorder="1"/>
    <xf numFmtId="0" fontId="4" fillId="2" borderId="1" xfId="0" applyFont="1" applyFill="1" applyBorder="1"/>
    <xf numFmtId="0" fontId="4" fillId="2" borderId="1" xfId="0" applyFont="1" applyFill="1" applyBorder="1" applyProtection="1">
      <protection/>
    </xf>
    <xf numFmtId="0" fontId="0" fillId="2" borderId="1" xfId="0" applyFill="1" applyBorder="1" applyAlignment="1">
      <alignment horizontal="center"/>
    </xf>
    <xf numFmtId="2" fontId="0" fillId="2" borderId="1" xfId="0" applyNumberFormat="1" applyFill="1" applyBorder="1" applyAlignment="1">
      <alignment horizontal="center"/>
    </xf>
    <xf numFmtId="0" fontId="0" fillId="3" borderId="1" xfId="0"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dxfs count="1">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1"/>
  <sheetViews>
    <sheetView tabSelected="1" workbookViewId="0" topLeftCell="C1">
      <selection activeCell="T46" sqref="T46"/>
    </sheetView>
  </sheetViews>
  <sheetFormatPr defaultColWidth="9.140625" defaultRowHeight="15"/>
  <cols>
    <col min="1" max="1" width="3.7109375" style="0" bestFit="1" customWidth="1"/>
    <col min="2" max="2" width="38.00390625" style="0" bestFit="1" customWidth="1"/>
    <col min="3" max="3" width="23.28125" style="0" customWidth="1"/>
    <col min="4" max="4" width="31.8515625" style="0" hidden="1" customWidth="1"/>
    <col min="5" max="5" width="10.421875" style="0" bestFit="1" customWidth="1"/>
    <col min="6" max="6" width="11.421875" style="0" bestFit="1" customWidth="1"/>
    <col min="7" max="8" width="9.140625" style="12" customWidth="1"/>
    <col min="14" max="14" width="10.57421875" style="12" bestFit="1" customWidth="1"/>
    <col min="18" max="18" width="9.140625" style="12" customWidth="1"/>
    <col min="21" max="21" width="9.421875" style="12" bestFit="1" customWidth="1"/>
    <col min="22" max="22" width="9.140625" style="12" customWidth="1"/>
  </cols>
  <sheetData>
    <row r="1" spans="1:29" s="2" customFormat="1" ht="45">
      <c r="A1" s="4" t="s">
        <v>0</v>
      </c>
      <c r="B1" s="5" t="s">
        <v>1</v>
      </c>
      <c r="C1" s="5" t="s">
        <v>2</v>
      </c>
      <c r="D1" s="5" t="s">
        <v>37</v>
      </c>
      <c r="E1" s="5" t="s">
        <v>7</v>
      </c>
      <c r="F1" s="5" t="s">
        <v>6</v>
      </c>
      <c r="G1" s="6" t="s">
        <v>22</v>
      </c>
      <c r="H1" s="5" t="s">
        <v>3</v>
      </c>
      <c r="I1" s="7" t="s">
        <v>10</v>
      </c>
      <c r="J1" s="7" t="s">
        <v>9</v>
      </c>
      <c r="K1" s="7" t="s">
        <v>8</v>
      </c>
      <c r="L1" s="7" t="s">
        <v>11</v>
      </c>
      <c r="M1" s="7" t="s">
        <v>12</v>
      </c>
      <c r="N1" s="5" t="s">
        <v>18</v>
      </c>
      <c r="O1" s="7" t="s">
        <v>13</v>
      </c>
      <c r="P1" s="7" t="s">
        <v>14</v>
      </c>
      <c r="Q1" s="7" t="s">
        <v>15</v>
      </c>
      <c r="R1" s="5" t="s">
        <v>4</v>
      </c>
      <c r="S1" s="7" t="s">
        <v>16</v>
      </c>
      <c r="T1" s="7" t="s">
        <v>17</v>
      </c>
      <c r="U1" s="5" t="s">
        <v>5</v>
      </c>
      <c r="V1" s="8"/>
      <c r="W1" s="1"/>
      <c r="X1" s="1"/>
      <c r="Y1" s="1"/>
      <c r="Z1" s="1"/>
      <c r="AA1" s="1"/>
      <c r="AB1" s="1"/>
      <c r="AC1" s="1"/>
    </row>
    <row r="2" spans="1:22" ht="15">
      <c r="A2" s="14">
        <v>1</v>
      </c>
      <c r="B2" s="9" t="s">
        <v>43</v>
      </c>
      <c r="C2" s="9" t="s">
        <v>44</v>
      </c>
      <c r="D2" s="9" t="s">
        <v>45</v>
      </c>
      <c r="E2" s="25">
        <v>42457</v>
      </c>
      <c r="F2" s="13" t="s">
        <v>8</v>
      </c>
      <c r="G2" s="11"/>
      <c r="H2" s="11"/>
      <c r="I2" s="16">
        <v>6</v>
      </c>
      <c r="J2" s="16" t="s">
        <v>20</v>
      </c>
      <c r="K2" s="16">
        <v>6</v>
      </c>
      <c r="L2" s="16">
        <v>7</v>
      </c>
      <c r="M2" s="16" t="s">
        <v>20</v>
      </c>
      <c r="N2" s="18"/>
      <c r="O2" s="9"/>
      <c r="P2" s="9"/>
      <c r="Q2" s="9"/>
      <c r="R2" s="11" t="str">
        <f>IF(OR(F2="B",F2="A"),IF(COUNTIF(I2:Q2,"D")&gt;0,"Disk",IF(AND(N2&gt;29,COUNTIF(I2:Q2,"O")&gt;0),"X",SUM(I2:M2,O2:Q2))),"")</f>
        <v/>
      </c>
      <c r="S2" s="9"/>
      <c r="T2" s="9"/>
      <c r="U2" s="11" t="str">
        <f>IF(F2="A",IF(COUNTIF(I2:T2,"D")&gt;0,"Disk",IF(COUNTIF(I2:T2,"O")&gt;0,"X",SUM(I2:M2,O2:Q2,S2:T2))),"")</f>
        <v/>
      </c>
      <c r="V2" s="11"/>
    </row>
    <row r="3" spans="1:22" ht="15">
      <c r="A3" s="14">
        <v>2</v>
      </c>
      <c r="B3" s="9" t="s">
        <v>46</v>
      </c>
      <c r="C3" s="9" t="s">
        <v>111</v>
      </c>
      <c r="D3" s="9" t="s">
        <v>39</v>
      </c>
      <c r="E3" s="25">
        <v>43172</v>
      </c>
      <c r="F3" s="34" t="s">
        <v>8</v>
      </c>
      <c r="G3" s="27">
        <v>1</v>
      </c>
      <c r="H3" s="11"/>
      <c r="I3" s="31">
        <v>6</v>
      </c>
      <c r="J3" s="31">
        <v>10</v>
      </c>
      <c r="K3" s="31">
        <v>10</v>
      </c>
      <c r="L3" s="31">
        <v>9</v>
      </c>
      <c r="M3" s="31">
        <v>8</v>
      </c>
      <c r="N3" s="32">
        <v>43</v>
      </c>
      <c r="O3" s="9"/>
      <c r="P3" s="9"/>
      <c r="Q3" s="9"/>
      <c r="R3" s="11" t="str">
        <f aca="true" t="shared" si="0" ref="R3:R66">IF(OR(F3="B",F3="A"),IF(COUNTIF(I3:Q3,"D")&gt;0,"Disk",IF(AND(N3&gt;29,COUNTIF(I3:Q3,"O")&gt;0),"X",SUM(I3:M3,O3:Q3))),"")</f>
        <v/>
      </c>
      <c r="S3" s="9"/>
      <c r="T3" s="9"/>
      <c r="U3" s="11" t="str">
        <f aca="true" t="shared" si="1" ref="U3:U66">IF(F3="A",IF(COUNTIF(I3:T3,"D")&gt;0,"Disk",IF(COUNTIF(I3:T3,"O")&gt;0,"X",SUM(I3:M3,O3:Q3,S3:T3))),"")</f>
        <v/>
      </c>
      <c r="V3" s="11"/>
    </row>
    <row r="4" spans="1:22" ht="15">
      <c r="A4" s="14">
        <v>3</v>
      </c>
      <c r="B4" s="9" t="s">
        <v>47</v>
      </c>
      <c r="C4" s="9" t="s">
        <v>48</v>
      </c>
      <c r="D4" s="9" t="s">
        <v>38</v>
      </c>
      <c r="E4" s="25">
        <v>42599</v>
      </c>
      <c r="F4" s="14" t="s">
        <v>8</v>
      </c>
      <c r="G4" s="11"/>
      <c r="H4" s="11"/>
      <c r="I4" s="16">
        <v>6</v>
      </c>
      <c r="J4" s="16">
        <v>8</v>
      </c>
      <c r="K4" s="16">
        <v>10</v>
      </c>
      <c r="L4" s="16">
        <v>7</v>
      </c>
      <c r="M4" s="16">
        <v>8</v>
      </c>
      <c r="N4" s="18">
        <v>39</v>
      </c>
      <c r="O4" s="9">
        <v>10</v>
      </c>
      <c r="P4" s="9"/>
      <c r="Q4" s="9"/>
      <c r="R4" s="11" t="str">
        <f t="shared" si="0"/>
        <v/>
      </c>
      <c r="S4" s="9"/>
      <c r="T4" s="9"/>
      <c r="U4" s="11" t="str">
        <f t="shared" si="1"/>
        <v/>
      </c>
      <c r="V4" s="11"/>
    </row>
    <row r="5" spans="1:22" ht="15">
      <c r="A5" s="14">
        <v>4</v>
      </c>
      <c r="B5" s="9" t="s">
        <v>49</v>
      </c>
      <c r="C5" s="9" t="s">
        <v>50</v>
      </c>
      <c r="D5" s="9" t="s">
        <v>38</v>
      </c>
      <c r="E5" s="25">
        <v>42793</v>
      </c>
      <c r="F5" s="14" t="s">
        <v>8</v>
      </c>
      <c r="G5" s="11"/>
      <c r="H5" s="11"/>
      <c r="I5" s="16">
        <v>6</v>
      </c>
      <c r="J5" s="16">
        <v>10</v>
      </c>
      <c r="K5" s="16">
        <v>9</v>
      </c>
      <c r="L5" s="16">
        <v>10</v>
      </c>
      <c r="M5" s="16" t="s">
        <v>20</v>
      </c>
      <c r="N5" s="18"/>
      <c r="O5" s="9"/>
      <c r="P5" s="9"/>
      <c r="Q5" s="9"/>
      <c r="R5" s="11" t="str">
        <f t="shared" si="0"/>
        <v/>
      </c>
      <c r="S5" s="9"/>
      <c r="T5" s="9"/>
      <c r="U5" s="11" t="str">
        <f t="shared" si="1"/>
        <v/>
      </c>
      <c r="V5" s="11"/>
    </row>
    <row r="6" spans="1:22" ht="15">
      <c r="A6" s="14">
        <v>5</v>
      </c>
      <c r="B6" s="9" t="s">
        <v>52</v>
      </c>
      <c r="C6" s="9" t="s">
        <v>51</v>
      </c>
      <c r="D6" s="9" t="s">
        <v>38</v>
      </c>
      <c r="E6" s="25">
        <v>43175</v>
      </c>
      <c r="F6" s="33" t="s">
        <v>8</v>
      </c>
      <c r="G6" s="27">
        <v>2</v>
      </c>
      <c r="H6" s="11"/>
      <c r="I6" s="31">
        <v>10</v>
      </c>
      <c r="J6" s="31">
        <v>6</v>
      </c>
      <c r="K6" s="31">
        <v>10</v>
      </c>
      <c r="L6" s="31">
        <v>10</v>
      </c>
      <c r="M6" s="31">
        <v>6</v>
      </c>
      <c r="N6" s="32">
        <v>42</v>
      </c>
      <c r="O6" s="9"/>
      <c r="P6" s="9"/>
      <c r="Q6" s="9"/>
      <c r="R6" s="11" t="str">
        <f t="shared" si="0"/>
        <v/>
      </c>
      <c r="S6" s="9"/>
      <c r="T6" s="9"/>
      <c r="U6" s="11" t="str">
        <f t="shared" si="1"/>
        <v/>
      </c>
      <c r="V6" s="11"/>
    </row>
    <row r="7" spans="1:22" ht="15">
      <c r="A7" s="14">
        <v>6</v>
      </c>
      <c r="B7" s="9" t="s">
        <v>24</v>
      </c>
      <c r="C7" s="9" t="s">
        <v>31</v>
      </c>
      <c r="D7" s="9" t="s">
        <v>38</v>
      </c>
      <c r="E7" s="25">
        <v>42423</v>
      </c>
      <c r="F7" s="14" t="s">
        <v>8</v>
      </c>
      <c r="G7" s="11"/>
      <c r="H7" s="11"/>
      <c r="I7" s="16">
        <v>7</v>
      </c>
      <c r="J7" s="16">
        <v>6</v>
      </c>
      <c r="K7" s="16">
        <v>10</v>
      </c>
      <c r="L7" s="16">
        <v>6</v>
      </c>
      <c r="M7" s="16">
        <v>6</v>
      </c>
      <c r="N7" s="18">
        <v>35</v>
      </c>
      <c r="O7" s="9"/>
      <c r="P7" s="9"/>
      <c r="Q7" s="9"/>
      <c r="R7" s="11" t="str">
        <f t="shared" si="0"/>
        <v/>
      </c>
      <c r="S7" s="9"/>
      <c r="T7" s="9"/>
      <c r="U7" s="11" t="str">
        <f t="shared" si="1"/>
        <v/>
      </c>
      <c r="V7" s="11"/>
    </row>
    <row r="8" spans="1:22" ht="15">
      <c r="A8" s="14">
        <v>7</v>
      </c>
      <c r="B8" s="9" t="s">
        <v>53</v>
      </c>
      <c r="C8" s="9" t="s">
        <v>33</v>
      </c>
      <c r="D8" s="9" t="s">
        <v>38</v>
      </c>
      <c r="E8" s="25">
        <v>42436</v>
      </c>
      <c r="F8" s="14" t="s">
        <v>8</v>
      </c>
      <c r="H8" s="11" t="s">
        <v>112</v>
      </c>
      <c r="I8" s="16"/>
      <c r="J8" s="16">
        <v>10</v>
      </c>
      <c r="K8" s="16" t="s">
        <v>20</v>
      </c>
      <c r="L8" s="16">
        <v>9</v>
      </c>
      <c r="M8" s="16">
        <v>9</v>
      </c>
      <c r="N8" s="18"/>
      <c r="O8" s="9"/>
      <c r="P8" s="9"/>
      <c r="Q8" s="9"/>
      <c r="R8" s="11" t="str">
        <f t="shared" si="0"/>
        <v/>
      </c>
      <c r="S8" s="9"/>
      <c r="T8" s="9"/>
      <c r="U8" s="11" t="str">
        <f t="shared" si="1"/>
        <v/>
      </c>
      <c r="V8" s="11"/>
    </row>
    <row r="9" spans="1:22" ht="15">
      <c r="A9" s="14">
        <v>8</v>
      </c>
      <c r="B9" s="9" t="s">
        <v>54</v>
      </c>
      <c r="C9" s="9" t="s">
        <v>55</v>
      </c>
      <c r="D9" s="9" t="s">
        <v>42</v>
      </c>
      <c r="E9" s="25">
        <v>43261</v>
      </c>
      <c r="F9" s="33" t="s">
        <v>8</v>
      </c>
      <c r="G9" s="27">
        <v>3</v>
      </c>
      <c r="H9" s="11"/>
      <c r="I9" s="28">
        <v>6</v>
      </c>
      <c r="J9" s="28">
        <v>7</v>
      </c>
      <c r="K9" s="28">
        <v>10</v>
      </c>
      <c r="L9" s="28">
        <v>9</v>
      </c>
      <c r="M9" s="28">
        <v>9</v>
      </c>
      <c r="N9" s="27">
        <v>41</v>
      </c>
      <c r="O9" s="9"/>
      <c r="P9" s="9"/>
      <c r="Q9" s="9"/>
      <c r="R9" s="11" t="str">
        <f t="shared" si="0"/>
        <v/>
      </c>
      <c r="S9" s="9"/>
      <c r="T9" s="9"/>
      <c r="U9" s="11" t="str">
        <f t="shared" si="1"/>
        <v/>
      </c>
      <c r="V9" s="11"/>
    </row>
    <row r="10" spans="1:22" ht="15">
      <c r="A10" s="14">
        <v>9</v>
      </c>
      <c r="B10" s="9" t="s">
        <v>56</v>
      </c>
      <c r="C10" s="9" t="s">
        <v>57</v>
      </c>
      <c r="D10" s="9" t="s">
        <v>38</v>
      </c>
      <c r="E10" s="25">
        <v>43262</v>
      </c>
      <c r="F10" s="14" t="s">
        <v>8</v>
      </c>
      <c r="G10" s="11"/>
      <c r="H10" s="11"/>
      <c r="I10" s="16">
        <v>9</v>
      </c>
      <c r="J10" s="16">
        <v>10</v>
      </c>
      <c r="K10" s="16">
        <v>10</v>
      </c>
      <c r="L10" s="16">
        <v>9</v>
      </c>
      <c r="M10" s="16" t="s">
        <v>20</v>
      </c>
      <c r="N10" s="18"/>
      <c r="O10" s="9"/>
      <c r="P10" s="9"/>
      <c r="Q10" s="9"/>
      <c r="R10" s="11" t="str">
        <f t="shared" si="0"/>
        <v/>
      </c>
      <c r="S10" s="9"/>
      <c r="T10" s="9"/>
      <c r="U10" s="11" t="str">
        <f t="shared" si="1"/>
        <v/>
      </c>
      <c r="V10" s="11"/>
    </row>
    <row r="11" spans="1:22" ht="15">
      <c r="A11" s="14">
        <v>10</v>
      </c>
      <c r="B11" s="9" t="s">
        <v>98</v>
      </c>
      <c r="C11" s="9" t="s">
        <v>58</v>
      </c>
      <c r="D11" s="9" t="s">
        <v>38</v>
      </c>
      <c r="E11" s="25">
        <v>42759</v>
      </c>
      <c r="F11" s="14" t="s">
        <v>8</v>
      </c>
      <c r="G11" s="11"/>
      <c r="H11" s="11"/>
      <c r="I11" s="16">
        <v>8</v>
      </c>
      <c r="J11" s="16">
        <v>10</v>
      </c>
      <c r="K11" s="16">
        <v>10</v>
      </c>
      <c r="L11" s="16">
        <v>6</v>
      </c>
      <c r="M11" s="16">
        <v>6</v>
      </c>
      <c r="N11" s="18">
        <v>40</v>
      </c>
      <c r="O11" s="9"/>
      <c r="P11" s="9"/>
      <c r="Q11" s="9"/>
      <c r="R11" s="11" t="str">
        <f t="shared" si="0"/>
        <v/>
      </c>
      <c r="S11" s="9"/>
      <c r="T11" s="9"/>
      <c r="U11" s="11" t="str">
        <f t="shared" si="1"/>
        <v/>
      </c>
      <c r="V11" s="11"/>
    </row>
    <row r="12" spans="1:22" ht="15">
      <c r="A12" s="14">
        <v>11</v>
      </c>
      <c r="B12" s="9" t="s">
        <v>109</v>
      </c>
      <c r="C12" s="9" t="s">
        <v>59</v>
      </c>
      <c r="D12" s="9" t="s">
        <v>39</v>
      </c>
      <c r="E12" s="25">
        <v>43093</v>
      </c>
      <c r="F12" s="14" t="s">
        <v>8</v>
      </c>
      <c r="G12" s="11"/>
      <c r="H12" s="11"/>
      <c r="I12" s="16">
        <v>10</v>
      </c>
      <c r="J12" s="16">
        <v>6</v>
      </c>
      <c r="K12" s="16">
        <v>10</v>
      </c>
      <c r="L12" s="16">
        <v>9</v>
      </c>
      <c r="M12" s="16">
        <v>6</v>
      </c>
      <c r="N12" s="18">
        <v>41</v>
      </c>
      <c r="O12" s="9"/>
      <c r="P12" s="9"/>
      <c r="Q12" s="9"/>
      <c r="R12" s="11" t="str">
        <f t="shared" si="0"/>
        <v/>
      </c>
      <c r="S12" s="9"/>
      <c r="T12" s="9"/>
      <c r="U12" s="11" t="str">
        <f t="shared" si="1"/>
        <v/>
      </c>
      <c r="V12" s="11"/>
    </row>
    <row r="13" spans="1:22" ht="15">
      <c r="A13" s="14">
        <v>12</v>
      </c>
      <c r="B13" s="9" t="s">
        <v>23</v>
      </c>
      <c r="C13" s="9" t="s">
        <v>28</v>
      </c>
      <c r="D13" s="9" t="s">
        <v>40</v>
      </c>
      <c r="E13" s="25">
        <v>42857</v>
      </c>
      <c r="F13" s="14" t="s">
        <v>8</v>
      </c>
      <c r="G13" s="11"/>
      <c r="H13" s="11" t="s">
        <v>112</v>
      </c>
      <c r="I13" s="16" t="s">
        <v>20</v>
      </c>
      <c r="J13" s="16">
        <v>6</v>
      </c>
      <c r="K13" s="16" t="s">
        <v>20</v>
      </c>
      <c r="L13" s="16">
        <v>8</v>
      </c>
      <c r="M13" s="16">
        <v>6</v>
      </c>
      <c r="N13" s="18"/>
      <c r="O13" s="9"/>
      <c r="P13" s="9"/>
      <c r="Q13" s="9"/>
      <c r="R13" s="11" t="str">
        <f t="shared" si="0"/>
        <v/>
      </c>
      <c r="S13" s="9"/>
      <c r="T13" s="9"/>
      <c r="U13" s="11" t="str">
        <f t="shared" si="1"/>
        <v/>
      </c>
      <c r="V13" s="11"/>
    </row>
    <row r="14" spans="1:22" ht="15">
      <c r="A14" s="15">
        <v>13</v>
      </c>
      <c r="B14" s="16" t="s">
        <v>60</v>
      </c>
      <c r="C14" s="16" t="s">
        <v>61</v>
      </c>
      <c r="D14" s="16" t="s">
        <v>40</v>
      </c>
      <c r="E14" s="26">
        <v>43116</v>
      </c>
      <c r="F14" s="15" t="s">
        <v>8</v>
      </c>
      <c r="G14" s="11"/>
      <c r="H14" s="18" t="s">
        <v>112</v>
      </c>
      <c r="I14" s="16"/>
      <c r="J14" s="16"/>
      <c r="K14" s="16"/>
      <c r="L14" s="16"/>
      <c r="M14" s="16"/>
      <c r="N14" s="18"/>
      <c r="O14" s="9"/>
      <c r="P14" s="9"/>
      <c r="Q14" s="9"/>
      <c r="R14" s="11" t="str">
        <f t="shared" si="0"/>
        <v/>
      </c>
      <c r="S14" s="9"/>
      <c r="T14" s="9"/>
      <c r="U14" s="11" t="str">
        <f t="shared" si="1"/>
        <v/>
      </c>
      <c r="V14" s="11"/>
    </row>
    <row r="15" spans="1:22" ht="15">
      <c r="A15" s="14">
        <v>14</v>
      </c>
      <c r="B15" s="9" t="s">
        <v>62</v>
      </c>
      <c r="C15" s="9" t="s">
        <v>63</v>
      </c>
      <c r="D15" s="9" t="s">
        <v>39</v>
      </c>
      <c r="E15" s="25">
        <v>43029</v>
      </c>
      <c r="F15" s="14" t="s">
        <v>8</v>
      </c>
      <c r="G15" s="11"/>
      <c r="H15" s="11"/>
      <c r="I15" s="16" t="s">
        <v>20</v>
      </c>
      <c r="J15" s="16">
        <v>6</v>
      </c>
      <c r="K15" s="16">
        <v>10</v>
      </c>
      <c r="L15" s="16">
        <v>8</v>
      </c>
      <c r="M15" s="16">
        <v>9</v>
      </c>
      <c r="N15" s="18"/>
      <c r="O15" s="9"/>
      <c r="P15" s="9"/>
      <c r="Q15" s="9"/>
      <c r="R15" s="11" t="str">
        <f t="shared" si="0"/>
        <v/>
      </c>
      <c r="S15" s="9"/>
      <c r="T15" s="9"/>
      <c r="U15" s="11" t="str">
        <f t="shared" si="1"/>
        <v/>
      </c>
      <c r="V15" s="18"/>
    </row>
    <row r="16" spans="1:22" ht="15">
      <c r="A16" s="14">
        <v>15</v>
      </c>
      <c r="B16" s="9" t="s">
        <v>64</v>
      </c>
      <c r="C16" s="9" t="s">
        <v>65</v>
      </c>
      <c r="D16" s="9" t="s">
        <v>42</v>
      </c>
      <c r="E16" s="25">
        <v>42585</v>
      </c>
      <c r="F16" s="14" t="s">
        <v>8</v>
      </c>
      <c r="G16" s="11"/>
      <c r="H16" s="11"/>
      <c r="I16" s="16">
        <v>7</v>
      </c>
      <c r="J16" s="16">
        <v>8</v>
      </c>
      <c r="K16" s="16">
        <v>9</v>
      </c>
      <c r="L16" s="16">
        <v>6</v>
      </c>
      <c r="M16" s="16">
        <v>7</v>
      </c>
      <c r="N16" s="18">
        <v>37</v>
      </c>
      <c r="O16" s="9"/>
      <c r="P16" s="9"/>
      <c r="Q16" s="9"/>
      <c r="R16" s="11" t="str">
        <f t="shared" si="0"/>
        <v/>
      </c>
      <c r="S16" s="9"/>
      <c r="T16" s="9"/>
      <c r="U16" s="11" t="str">
        <f t="shared" si="1"/>
        <v/>
      </c>
      <c r="V16" s="18"/>
    </row>
    <row r="17" spans="1:22" ht="15">
      <c r="A17" s="14">
        <v>16</v>
      </c>
      <c r="B17" s="9" t="s">
        <v>108</v>
      </c>
      <c r="C17" s="9" t="s">
        <v>36</v>
      </c>
      <c r="D17" s="9" t="s">
        <v>38</v>
      </c>
      <c r="E17" s="25">
        <v>42148</v>
      </c>
      <c r="F17" s="14" t="s">
        <v>9</v>
      </c>
      <c r="G17" s="11"/>
      <c r="H17" s="11"/>
      <c r="I17" s="9">
        <v>10</v>
      </c>
      <c r="J17" s="9">
        <v>9</v>
      </c>
      <c r="K17" s="9">
        <v>9</v>
      </c>
      <c r="L17" s="9">
        <v>6</v>
      </c>
      <c r="M17" s="9">
        <v>6</v>
      </c>
      <c r="N17" s="11">
        <v>40</v>
      </c>
      <c r="O17" s="9">
        <v>10</v>
      </c>
      <c r="P17" s="9">
        <v>9</v>
      </c>
      <c r="Q17" s="9" t="s">
        <v>20</v>
      </c>
      <c r="R17" s="11"/>
      <c r="S17" s="9"/>
      <c r="T17" s="9"/>
      <c r="U17" s="11" t="str">
        <f t="shared" si="1"/>
        <v/>
      </c>
      <c r="V17" s="18"/>
    </row>
    <row r="18" spans="1:22" ht="15">
      <c r="A18" s="14">
        <v>17</v>
      </c>
      <c r="B18" s="9" t="s">
        <v>26</v>
      </c>
      <c r="C18" s="9" t="s">
        <v>66</v>
      </c>
      <c r="D18" s="9" t="s">
        <v>38</v>
      </c>
      <c r="E18" s="25">
        <v>41332</v>
      </c>
      <c r="F18" s="14" t="s">
        <v>9</v>
      </c>
      <c r="G18" s="11"/>
      <c r="H18" s="11"/>
      <c r="I18" s="9" t="s">
        <v>20</v>
      </c>
      <c r="J18" s="9" t="s">
        <v>20</v>
      </c>
      <c r="K18" s="9">
        <v>10</v>
      </c>
      <c r="L18" s="9">
        <v>8</v>
      </c>
      <c r="M18" s="9">
        <v>6</v>
      </c>
      <c r="N18" s="11"/>
      <c r="O18" s="9">
        <v>8</v>
      </c>
      <c r="P18" s="9">
        <v>7</v>
      </c>
      <c r="Q18" s="9" t="s">
        <v>20</v>
      </c>
      <c r="R18" s="11"/>
      <c r="S18" s="9"/>
      <c r="T18" s="9"/>
      <c r="U18" s="11" t="str">
        <f t="shared" si="1"/>
        <v/>
      </c>
      <c r="V18" s="18"/>
    </row>
    <row r="19" spans="1:22" ht="15">
      <c r="A19" s="14">
        <v>18</v>
      </c>
      <c r="B19" s="9" t="s">
        <v>67</v>
      </c>
      <c r="C19" s="9" t="s">
        <v>68</v>
      </c>
      <c r="D19" s="9" t="s">
        <v>38</v>
      </c>
      <c r="E19" s="25">
        <v>41962</v>
      </c>
      <c r="F19" s="14" t="s">
        <v>9</v>
      </c>
      <c r="G19" s="11"/>
      <c r="H19" s="11"/>
      <c r="I19" s="9">
        <v>7</v>
      </c>
      <c r="J19" s="9">
        <v>7</v>
      </c>
      <c r="K19" s="9">
        <v>10</v>
      </c>
      <c r="L19" s="9">
        <v>10</v>
      </c>
      <c r="M19" s="9">
        <v>8</v>
      </c>
      <c r="N19" s="11">
        <v>42</v>
      </c>
      <c r="O19" s="9">
        <v>10</v>
      </c>
      <c r="P19" s="9" t="s">
        <v>20</v>
      </c>
      <c r="Q19" s="9" t="s">
        <v>20</v>
      </c>
      <c r="R19" s="11"/>
      <c r="S19" s="9"/>
      <c r="T19" s="9"/>
      <c r="U19" s="11" t="str">
        <f t="shared" si="1"/>
        <v/>
      </c>
      <c r="V19" s="18"/>
    </row>
    <row r="20" spans="1:22" ht="15">
      <c r="A20" s="14">
        <v>19</v>
      </c>
      <c r="B20" s="9" t="s">
        <v>69</v>
      </c>
      <c r="C20" s="9" t="s">
        <v>70</v>
      </c>
      <c r="D20" s="9" t="s">
        <v>39</v>
      </c>
      <c r="E20" s="25">
        <v>42302</v>
      </c>
      <c r="F20" s="14" t="s">
        <v>9</v>
      </c>
      <c r="G20" s="11"/>
      <c r="H20" s="11"/>
      <c r="I20" s="9">
        <v>10</v>
      </c>
      <c r="J20" s="9">
        <v>10</v>
      </c>
      <c r="K20" s="9">
        <v>9</v>
      </c>
      <c r="L20" s="9">
        <v>10</v>
      </c>
      <c r="M20" s="9">
        <v>6</v>
      </c>
      <c r="N20" s="11">
        <v>45</v>
      </c>
      <c r="O20" s="9">
        <v>9</v>
      </c>
      <c r="P20" s="9">
        <v>9</v>
      </c>
      <c r="Q20" s="9" t="s">
        <v>20</v>
      </c>
      <c r="R20" s="11"/>
      <c r="S20" s="9"/>
      <c r="T20" s="9"/>
      <c r="U20" s="11" t="str">
        <f t="shared" si="1"/>
        <v/>
      </c>
      <c r="V20" s="11"/>
    </row>
    <row r="21" spans="1:22" ht="15">
      <c r="A21" s="14">
        <v>20</v>
      </c>
      <c r="B21" s="9" t="s">
        <v>71</v>
      </c>
      <c r="C21" s="9" t="s">
        <v>51</v>
      </c>
      <c r="D21" s="9" t="s">
        <v>38</v>
      </c>
      <c r="E21" s="25">
        <v>42394</v>
      </c>
      <c r="F21" s="35" t="s">
        <v>9</v>
      </c>
      <c r="G21" s="29">
        <v>3</v>
      </c>
      <c r="H21" s="11"/>
      <c r="I21" s="30">
        <v>7</v>
      </c>
      <c r="J21" s="30">
        <v>10</v>
      </c>
      <c r="K21" s="30">
        <v>9</v>
      </c>
      <c r="L21" s="30">
        <v>8</v>
      </c>
      <c r="M21" s="30">
        <v>7</v>
      </c>
      <c r="N21" s="29">
        <v>41</v>
      </c>
      <c r="O21" s="30">
        <v>6</v>
      </c>
      <c r="P21" s="30">
        <v>6</v>
      </c>
      <c r="Q21" s="30">
        <v>8</v>
      </c>
      <c r="R21" s="29">
        <v>61</v>
      </c>
      <c r="S21" s="9"/>
      <c r="T21" s="9"/>
      <c r="U21" s="11" t="str">
        <f t="shared" si="1"/>
        <v/>
      </c>
      <c r="V21" s="11"/>
    </row>
    <row r="22" spans="1:22" ht="15">
      <c r="A22" s="14">
        <v>21</v>
      </c>
      <c r="B22" s="9" t="s">
        <v>72</v>
      </c>
      <c r="C22" s="9" t="s">
        <v>73</v>
      </c>
      <c r="D22" s="9" t="s">
        <v>38</v>
      </c>
      <c r="E22" s="25">
        <v>41930</v>
      </c>
      <c r="F22" s="14" t="s">
        <v>9</v>
      </c>
      <c r="G22" s="11"/>
      <c r="H22" s="11"/>
      <c r="I22" s="9">
        <v>8</v>
      </c>
      <c r="J22" s="9">
        <v>10</v>
      </c>
      <c r="K22" s="9">
        <v>10</v>
      </c>
      <c r="L22" s="9">
        <v>10</v>
      </c>
      <c r="M22" s="9">
        <v>7</v>
      </c>
      <c r="N22" s="11">
        <v>45</v>
      </c>
      <c r="O22" s="9">
        <v>6</v>
      </c>
      <c r="P22" s="9">
        <v>6</v>
      </c>
      <c r="Q22" s="9" t="s">
        <v>20</v>
      </c>
      <c r="R22" s="11"/>
      <c r="S22" s="9"/>
      <c r="T22" s="9"/>
      <c r="U22" s="11" t="str">
        <f t="shared" si="1"/>
        <v/>
      </c>
      <c r="V22" s="11"/>
    </row>
    <row r="23" spans="1:22" ht="15">
      <c r="A23" s="14">
        <v>22</v>
      </c>
      <c r="B23" s="9" t="s">
        <v>99</v>
      </c>
      <c r="C23" s="9" t="s">
        <v>74</v>
      </c>
      <c r="D23" s="9" t="s">
        <v>42</v>
      </c>
      <c r="E23" s="25">
        <v>43051</v>
      </c>
      <c r="F23" s="14" t="s">
        <v>9</v>
      </c>
      <c r="H23" s="11" t="s">
        <v>112</v>
      </c>
      <c r="I23" s="16">
        <v>8</v>
      </c>
      <c r="J23" s="16">
        <v>10</v>
      </c>
      <c r="K23" s="16"/>
      <c r="L23" s="16"/>
      <c r="M23" s="16">
        <v>10</v>
      </c>
      <c r="N23" s="18"/>
      <c r="O23" s="16" t="s">
        <v>20</v>
      </c>
      <c r="P23" s="16" t="s">
        <v>20</v>
      </c>
      <c r="Q23" s="16">
        <v>6</v>
      </c>
      <c r="R23" s="18"/>
      <c r="S23" s="9"/>
      <c r="T23" s="9"/>
      <c r="U23" s="11" t="str">
        <f t="shared" si="1"/>
        <v/>
      </c>
      <c r="V23" s="11"/>
    </row>
    <row r="24" spans="1:22" ht="15">
      <c r="A24" s="14">
        <v>23</v>
      </c>
      <c r="B24" s="9" t="s">
        <v>75</v>
      </c>
      <c r="C24" s="9" t="s">
        <v>76</v>
      </c>
      <c r="D24" s="9" t="s">
        <v>77</v>
      </c>
      <c r="E24" s="25">
        <v>40629</v>
      </c>
      <c r="F24" s="35" t="s">
        <v>9</v>
      </c>
      <c r="G24" s="29">
        <v>1</v>
      </c>
      <c r="H24" s="18"/>
      <c r="I24" s="30">
        <v>8</v>
      </c>
      <c r="J24" s="30">
        <v>10</v>
      </c>
      <c r="K24" s="30">
        <v>10</v>
      </c>
      <c r="L24" s="30">
        <v>10</v>
      </c>
      <c r="M24" s="30">
        <v>6</v>
      </c>
      <c r="N24" s="29">
        <v>44</v>
      </c>
      <c r="O24" s="30">
        <v>10</v>
      </c>
      <c r="P24" s="30">
        <v>8</v>
      </c>
      <c r="Q24" s="30">
        <v>8</v>
      </c>
      <c r="R24" s="29">
        <v>70</v>
      </c>
      <c r="S24" s="9"/>
      <c r="T24" s="9"/>
      <c r="U24" s="11" t="str">
        <f t="shared" si="1"/>
        <v/>
      </c>
      <c r="V24" s="18"/>
    </row>
    <row r="25" spans="1:22" ht="15">
      <c r="A25" s="15">
        <v>24</v>
      </c>
      <c r="B25" s="16" t="s">
        <v>78</v>
      </c>
      <c r="C25" s="16" t="s">
        <v>35</v>
      </c>
      <c r="D25" s="16" t="s">
        <v>38</v>
      </c>
      <c r="E25" s="26">
        <v>42546</v>
      </c>
      <c r="F25" s="15" t="s">
        <v>9</v>
      </c>
      <c r="G25" s="18"/>
      <c r="H25" s="18"/>
      <c r="I25" s="16">
        <v>10</v>
      </c>
      <c r="J25" s="16">
        <v>8</v>
      </c>
      <c r="K25" s="16" t="s">
        <v>20</v>
      </c>
      <c r="L25" s="16">
        <v>9</v>
      </c>
      <c r="M25" s="16">
        <v>6</v>
      </c>
      <c r="N25" s="18"/>
      <c r="O25" s="16" t="s">
        <v>20</v>
      </c>
      <c r="P25" s="16">
        <v>10</v>
      </c>
      <c r="Q25" s="16">
        <v>7</v>
      </c>
      <c r="R25" s="18"/>
      <c r="S25" s="9"/>
      <c r="T25" s="9"/>
      <c r="U25" s="11" t="str">
        <f t="shared" si="1"/>
        <v/>
      </c>
      <c r="V25" s="11"/>
    </row>
    <row r="26" spans="1:22" ht="15">
      <c r="A26" s="14">
        <v>25</v>
      </c>
      <c r="B26" s="9" t="s">
        <v>79</v>
      </c>
      <c r="C26" s="9" t="s">
        <v>30</v>
      </c>
      <c r="D26" s="9" t="s">
        <v>38</v>
      </c>
      <c r="E26" s="25">
        <v>42776</v>
      </c>
      <c r="F26" s="14" t="s">
        <v>9</v>
      </c>
      <c r="G26" s="11"/>
      <c r="H26" s="18"/>
      <c r="I26" s="16">
        <v>7</v>
      </c>
      <c r="J26" s="16">
        <v>8</v>
      </c>
      <c r="K26" s="16">
        <v>10</v>
      </c>
      <c r="L26" s="16">
        <v>9</v>
      </c>
      <c r="M26" s="16">
        <v>8</v>
      </c>
      <c r="N26" s="18">
        <v>42</v>
      </c>
      <c r="O26" s="16">
        <v>9</v>
      </c>
      <c r="P26" s="16">
        <v>6</v>
      </c>
      <c r="Q26" s="16" t="s">
        <v>20</v>
      </c>
      <c r="R26" s="18"/>
      <c r="S26" s="9"/>
      <c r="T26" s="9"/>
      <c r="U26" s="11" t="str">
        <f t="shared" si="1"/>
        <v/>
      </c>
      <c r="V26" s="11"/>
    </row>
    <row r="27" spans="1:22" ht="15">
      <c r="A27" s="14">
        <v>26</v>
      </c>
      <c r="B27" s="9" t="s">
        <v>80</v>
      </c>
      <c r="C27" s="9" t="s">
        <v>81</v>
      </c>
      <c r="D27" s="9" t="s">
        <v>39</v>
      </c>
      <c r="E27" s="25">
        <v>41133</v>
      </c>
      <c r="F27" s="14" t="s">
        <v>9</v>
      </c>
      <c r="G27" s="11"/>
      <c r="H27" s="18"/>
      <c r="I27" s="16">
        <v>8</v>
      </c>
      <c r="J27" s="16">
        <v>9</v>
      </c>
      <c r="K27" s="16">
        <v>10</v>
      </c>
      <c r="L27" s="16">
        <v>8</v>
      </c>
      <c r="M27" s="16">
        <v>6</v>
      </c>
      <c r="N27" s="18">
        <v>41</v>
      </c>
      <c r="O27" s="16" t="s">
        <v>20</v>
      </c>
      <c r="P27" s="16">
        <v>8</v>
      </c>
      <c r="Q27" s="16">
        <v>7</v>
      </c>
      <c r="R27" s="18"/>
      <c r="S27" s="9"/>
      <c r="T27" s="9"/>
      <c r="U27" s="11" t="str">
        <f t="shared" si="1"/>
        <v/>
      </c>
      <c r="V27" s="11"/>
    </row>
    <row r="28" spans="1:22" ht="15">
      <c r="A28" s="14">
        <v>27</v>
      </c>
      <c r="B28" s="9" t="s">
        <v>84</v>
      </c>
      <c r="C28" s="9" t="s">
        <v>83</v>
      </c>
      <c r="D28" s="9" t="s">
        <v>39</v>
      </c>
      <c r="E28" s="25">
        <v>42482</v>
      </c>
      <c r="F28" s="14" t="s">
        <v>9</v>
      </c>
      <c r="G28" s="11"/>
      <c r="H28" s="18"/>
      <c r="I28" s="16">
        <v>7</v>
      </c>
      <c r="J28" s="16">
        <v>7</v>
      </c>
      <c r="K28" s="16">
        <v>6</v>
      </c>
      <c r="L28" s="16">
        <v>9</v>
      </c>
      <c r="M28" s="16">
        <v>6</v>
      </c>
      <c r="N28" s="18">
        <v>35</v>
      </c>
      <c r="O28" s="16">
        <v>8</v>
      </c>
      <c r="P28" s="16" t="s">
        <v>20</v>
      </c>
      <c r="Q28" s="16" t="s">
        <v>20</v>
      </c>
      <c r="R28" s="18"/>
      <c r="S28" s="9"/>
      <c r="T28" s="9"/>
      <c r="U28" s="11" t="str">
        <f t="shared" si="1"/>
        <v/>
      </c>
      <c r="V28" s="11"/>
    </row>
    <row r="29" spans="1:22" ht="15">
      <c r="A29" s="15">
        <v>28</v>
      </c>
      <c r="B29" s="16" t="s">
        <v>82</v>
      </c>
      <c r="C29" s="16" t="s">
        <v>85</v>
      </c>
      <c r="D29" s="16" t="s">
        <v>39</v>
      </c>
      <c r="E29" s="26">
        <v>42482</v>
      </c>
      <c r="F29" s="35" t="s">
        <v>9</v>
      </c>
      <c r="G29" s="29">
        <v>2</v>
      </c>
      <c r="H29" s="18"/>
      <c r="I29" s="30">
        <v>8</v>
      </c>
      <c r="J29" s="30">
        <v>7</v>
      </c>
      <c r="K29" s="30">
        <v>9</v>
      </c>
      <c r="L29" s="30">
        <v>10</v>
      </c>
      <c r="M29" s="30">
        <v>8</v>
      </c>
      <c r="N29" s="29">
        <v>42</v>
      </c>
      <c r="O29" s="30">
        <v>10</v>
      </c>
      <c r="P29" s="30">
        <v>7</v>
      </c>
      <c r="Q29" s="30">
        <v>6</v>
      </c>
      <c r="R29" s="29">
        <v>65</v>
      </c>
      <c r="S29" s="9"/>
      <c r="T29" s="9"/>
      <c r="U29" s="11" t="str">
        <f t="shared" si="1"/>
        <v/>
      </c>
      <c r="V29" s="11"/>
    </row>
    <row r="30" spans="1:22" ht="15">
      <c r="A30" s="14">
        <v>29</v>
      </c>
      <c r="B30" s="9" t="s">
        <v>100</v>
      </c>
      <c r="C30" s="9" t="s">
        <v>86</v>
      </c>
      <c r="D30" s="9" t="s">
        <v>42</v>
      </c>
      <c r="E30" s="25">
        <v>42597</v>
      </c>
      <c r="F30" s="14" t="s">
        <v>9</v>
      </c>
      <c r="G30" s="11"/>
      <c r="H30" s="11" t="s">
        <v>112</v>
      </c>
      <c r="I30" s="16"/>
      <c r="J30" s="16"/>
      <c r="K30" s="16"/>
      <c r="L30" s="16"/>
      <c r="M30" s="16"/>
      <c r="N30" s="18"/>
      <c r="O30" s="16"/>
      <c r="P30" s="16"/>
      <c r="Q30" s="16"/>
      <c r="R30" s="18"/>
      <c r="S30" s="16"/>
      <c r="T30" s="16"/>
      <c r="U30" s="11" t="str">
        <f t="shared" si="1"/>
        <v/>
      </c>
      <c r="V30" s="11"/>
    </row>
    <row r="31" spans="1:22" ht="15">
      <c r="A31" s="14">
        <v>30</v>
      </c>
      <c r="B31" s="9" t="s">
        <v>25</v>
      </c>
      <c r="C31" s="9" t="s">
        <v>32</v>
      </c>
      <c r="D31" s="9" t="s">
        <v>38</v>
      </c>
      <c r="E31" s="25">
        <v>42550</v>
      </c>
      <c r="F31" s="14" t="s">
        <v>9</v>
      </c>
      <c r="G31" s="11"/>
      <c r="H31" s="11" t="s">
        <v>112</v>
      </c>
      <c r="I31" s="16" t="s">
        <v>20</v>
      </c>
      <c r="J31" s="16" t="s">
        <v>20</v>
      </c>
      <c r="K31" s="16" t="s">
        <v>20</v>
      </c>
      <c r="L31" s="16">
        <v>10</v>
      </c>
      <c r="M31" s="16">
        <v>8</v>
      </c>
      <c r="N31" s="18"/>
      <c r="O31" s="16" t="s">
        <v>20</v>
      </c>
      <c r="P31" s="16" t="s">
        <v>20</v>
      </c>
      <c r="Q31" s="16" t="s">
        <v>20</v>
      </c>
      <c r="R31" s="18"/>
      <c r="S31" s="9"/>
      <c r="T31" s="9"/>
      <c r="U31" s="11" t="str">
        <f t="shared" si="1"/>
        <v/>
      </c>
      <c r="V31" s="11"/>
    </row>
    <row r="32" spans="1:22" ht="15">
      <c r="A32" s="14">
        <v>31</v>
      </c>
      <c r="B32" s="9" t="s">
        <v>87</v>
      </c>
      <c r="C32" s="9" t="s">
        <v>29</v>
      </c>
      <c r="D32" s="9" t="s">
        <v>40</v>
      </c>
      <c r="E32" s="25">
        <v>42881</v>
      </c>
      <c r="F32" s="14" t="s">
        <v>9</v>
      </c>
      <c r="G32" s="11"/>
      <c r="H32" s="11"/>
      <c r="I32" s="9">
        <v>9</v>
      </c>
      <c r="J32" s="9">
        <v>10</v>
      </c>
      <c r="K32" s="9">
        <v>10</v>
      </c>
      <c r="L32" s="9">
        <v>9</v>
      </c>
      <c r="M32" s="9">
        <v>6</v>
      </c>
      <c r="N32" s="11">
        <v>44</v>
      </c>
      <c r="O32" s="9">
        <v>8</v>
      </c>
      <c r="P32" s="9" t="s">
        <v>20</v>
      </c>
      <c r="Q32" s="9" t="s">
        <v>20</v>
      </c>
      <c r="R32" s="11"/>
      <c r="S32" s="9"/>
      <c r="T32" s="9"/>
      <c r="U32" s="11" t="str">
        <f t="shared" si="1"/>
        <v/>
      </c>
      <c r="V32" s="11"/>
    </row>
    <row r="33" spans="1:22" ht="15">
      <c r="A33" s="14">
        <v>32</v>
      </c>
      <c r="B33" s="9" t="s">
        <v>101</v>
      </c>
      <c r="C33" s="9" t="s">
        <v>88</v>
      </c>
      <c r="D33" s="9" t="s">
        <v>38</v>
      </c>
      <c r="E33" s="25">
        <v>42793</v>
      </c>
      <c r="F33" s="14" t="s">
        <v>9</v>
      </c>
      <c r="G33" s="11"/>
      <c r="H33" s="11"/>
      <c r="I33" s="9">
        <v>8</v>
      </c>
      <c r="J33" s="9">
        <v>8</v>
      </c>
      <c r="K33" s="9">
        <v>10</v>
      </c>
      <c r="L33" s="9">
        <v>9</v>
      </c>
      <c r="M33" s="9">
        <v>6</v>
      </c>
      <c r="N33" s="11">
        <v>41</v>
      </c>
      <c r="O33" s="9" t="s">
        <v>20</v>
      </c>
      <c r="P33" s="9">
        <v>6</v>
      </c>
      <c r="Q33" s="9">
        <v>7</v>
      </c>
      <c r="R33" s="11"/>
      <c r="S33" s="9"/>
      <c r="T33" s="9"/>
      <c r="U33" s="11" t="str">
        <f t="shared" si="1"/>
        <v/>
      </c>
      <c r="V33" s="11"/>
    </row>
    <row r="34" spans="1:22" ht="15">
      <c r="A34" s="14">
        <v>33</v>
      </c>
      <c r="B34" s="9" t="s">
        <v>89</v>
      </c>
      <c r="C34" s="9" t="s">
        <v>90</v>
      </c>
      <c r="D34" s="9" t="s">
        <v>40</v>
      </c>
      <c r="E34" s="25">
        <v>41498</v>
      </c>
      <c r="F34" s="14" t="s">
        <v>9</v>
      </c>
      <c r="G34" s="11"/>
      <c r="H34" s="11"/>
      <c r="I34" s="9">
        <v>10</v>
      </c>
      <c r="J34" s="9">
        <v>10</v>
      </c>
      <c r="K34" s="9">
        <v>10</v>
      </c>
      <c r="L34" s="9">
        <v>9</v>
      </c>
      <c r="M34" s="9">
        <v>9</v>
      </c>
      <c r="N34" s="11">
        <v>48</v>
      </c>
      <c r="O34" s="9">
        <v>7</v>
      </c>
      <c r="P34" s="9" t="s">
        <v>20</v>
      </c>
      <c r="Q34" s="9">
        <v>6</v>
      </c>
      <c r="R34" s="11"/>
      <c r="S34" s="9"/>
      <c r="T34" s="9"/>
      <c r="U34" s="11" t="str">
        <f t="shared" si="1"/>
        <v/>
      </c>
      <c r="V34" s="11"/>
    </row>
    <row r="35" spans="1:22" ht="15">
      <c r="A35" s="14">
        <v>34</v>
      </c>
      <c r="B35" s="9" t="s">
        <v>102</v>
      </c>
      <c r="C35" s="9" t="s">
        <v>91</v>
      </c>
      <c r="D35" s="9" t="s">
        <v>42</v>
      </c>
      <c r="E35" s="25">
        <v>42957</v>
      </c>
      <c r="F35" s="14" t="s">
        <v>9</v>
      </c>
      <c r="G35" s="11"/>
      <c r="H35" s="11"/>
      <c r="I35" s="9">
        <v>9</v>
      </c>
      <c r="J35" s="9">
        <v>8</v>
      </c>
      <c r="K35" s="9">
        <v>8</v>
      </c>
      <c r="L35" s="9">
        <v>10</v>
      </c>
      <c r="M35" s="9">
        <v>8</v>
      </c>
      <c r="N35" s="11">
        <v>43</v>
      </c>
      <c r="O35" s="9">
        <v>10</v>
      </c>
      <c r="P35" s="9" t="s">
        <v>20</v>
      </c>
      <c r="Q35" s="9" t="s">
        <v>20</v>
      </c>
      <c r="R35" s="11"/>
      <c r="S35" s="9"/>
      <c r="T35" s="9"/>
      <c r="U35" s="11" t="str">
        <f t="shared" si="1"/>
        <v/>
      </c>
      <c r="V35" s="11"/>
    </row>
    <row r="36" spans="1:22" ht="15">
      <c r="A36" s="14">
        <v>35</v>
      </c>
      <c r="B36" s="9" t="s">
        <v>27</v>
      </c>
      <c r="C36" s="9" t="s">
        <v>92</v>
      </c>
      <c r="D36" s="9" t="s">
        <v>38</v>
      </c>
      <c r="E36" s="25">
        <v>42047</v>
      </c>
      <c r="F36" s="14" t="s">
        <v>9</v>
      </c>
      <c r="G36" s="11"/>
      <c r="H36" s="11"/>
      <c r="I36" s="9">
        <v>9</v>
      </c>
      <c r="J36" s="9">
        <v>10</v>
      </c>
      <c r="K36" s="9">
        <v>9</v>
      </c>
      <c r="L36" s="9">
        <v>10</v>
      </c>
      <c r="M36" s="9">
        <v>8</v>
      </c>
      <c r="N36" s="11">
        <v>46</v>
      </c>
      <c r="O36" s="9">
        <v>10</v>
      </c>
      <c r="P36" s="9">
        <v>10</v>
      </c>
      <c r="Q36" s="9" t="s">
        <v>20</v>
      </c>
      <c r="R36" s="11"/>
      <c r="S36" s="9"/>
      <c r="T36" s="9"/>
      <c r="U36" s="11" t="str">
        <f t="shared" si="1"/>
        <v/>
      </c>
      <c r="V36" s="11"/>
    </row>
    <row r="37" spans="1:22" ht="15">
      <c r="A37" s="14">
        <v>36</v>
      </c>
      <c r="B37" s="9" t="s">
        <v>93</v>
      </c>
      <c r="C37" s="9" t="s">
        <v>94</v>
      </c>
      <c r="D37" s="9" t="s">
        <v>39</v>
      </c>
      <c r="E37" s="25">
        <v>43070</v>
      </c>
      <c r="F37" s="14" t="s">
        <v>9</v>
      </c>
      <c r="G37" s="11"/>
      <c r="H37" s="11"/>
      <c r="I37" s="9">
        <v>8</v>
      </c>
      <c r="J37" s="9">
        <v>7</v>
      </c>
      <c r="K37" s="9">
        <v>9</v>
      </c>
      <c r="L37" s="9">
        <v>10</v>
      </c>
      <c r="M37" s="9">
        <v>7</v>
      </c>
      <c r="N37" s="11">
        <v>41</v>
      </c>
      <c r="O37" s="9">
        <v>10</v>
      </c>
      <c r="P37" s="9">
        <v>6</v>
      </c>
      <c r="Q37" s="9" t="s">
        <v>20</v>
      </c>
      <c r="R37" s="11"/>
      <c r="S37" s="9"/>
      <c r="T37" s="9"/>
      <c r="U37" s="11" t="str">
        <f t="shared" si="1"/>
        <v/>
      </c>
      <c r="V37" s="11"/>
    </row>
    <row r="38" spans="1:22" ht="15">
      <c r="A38" s="14">
        <v>37</v>
      </c>
      <c r="B38" s="9" t="s">
        <v>95</v>
      </c>
      <c r="C38" s="9" t="s">
        <v>103</v>
      </c>
      <c r="D38" s="9" t="s">
        <v>41</v>
      </c>
      <c r="E38" s="25">
        <v>41349</v>
      </c>
      <c r="F38" s="14" t="s">
        <v>10</v>
      </c>
      <c r="H38" s="11" t="s">
        <v>112</v>
      </c>
      <c r="I38" s="16"/>
      <c r="J38" s="16"/>
      <c r="K38" s="16"/>
      <c r="L38" s="16"/>
      <c r="M38" s="16"/>
      <c r="N38" s="18"/>
      <c r="O38" s="16"/>
      <c r="P38" s="16"/>
      <c r="Q38" s="16"/>
      <c r="R38" s="18"/>
      <c r="S38" s="16"/>
      <c r="T38" s="16"/>
      <c r="U38" s="18"/>
      <c r="V38" s="18"/>
    </row>
    <row r="39" spans="1:22" ht="15">
      <c r="A39" s="14">
        <v>38</v>
      </c>
      <c r="B39" s="9" t="s">
        <v>107</v>
      </c>
      <c r="C39" s="9" t="s">
        <v>34</v>
      </c>
      <c r="D39" s="9" t="s">
        <v>42</v>
      </c>
      <c r="E39" s="25">
        <v>41794</v>
      </c>
      <c r="F39" s="14" t="s">
        <v>10</v>
      </c>
      <c r="G39" s="11"/>
      <c r="H39" s="11"/>
      <c r="I39" s="9">
        <v>10</v>
      </c>
      <c r="J39" s="9">
        <v>10</v>
      </c>
      <c r="K39" s="9">
        <v>9</v>
      </c>
      <c r="L39" s="9">
        <v>9</v>
      </c>
      <c r="M39" s="9">
        <v>10</v>
      </c>
      <c r="N39" s="11">
        <v>48</v>
      </c>
      <c r="O39" s="9">
        <v>10</v>
      </c>
      <c r="P39" s="9" t="s">
        <v>20</v>
      </c>
      <c r="Q39" s="9">
        <v>8</v>
      </c>
      <c r="R39" s="11"/>
      <c r="S39" s="9"/>
      <c r="T39" s="9"/>
      <c r="U39" s="11"/>
      <c r="V39" s="11"/>
    </row>
    <row r="40" spans="1:22" ht="15">
      <c r="A40" s="15">
        <v>39</v>
      </c>
      <c r="B40" s="16" t="s">
        <v>104</v>
      </c>
      <c r="C40" s="16" t="s">
        <v>57</v>
      </c>
      <c r="D40" s="16" t="s">
        <v>38</v>
      </c>
      <c r="E40" s="26">
        <v>42371</v>
      </c>
      <c r="F40" s="15" t="s">
        <v>10</v>
      </c>
      <c r="G40" s="18"/>
      <c r="H40" s="11"/>
      <c r="I40" s="9">
        <v>10</v>
      </c>
      <c r="J40" s="9">
        <v>10</v>
      </c>
      <c r="K40" s="9">
        <v>9</v>
      </c>
      <c r="L40" s="9">
        <v>10</v>
      </c>
      <c r="M40" s="9">
        <v>10</v>
      </c>
      <c r="N40" s="11">
        <v>49</v>
      </c>
      <c r="O40" s="9">
        <v>10</v>
      </c>
      <c r="P40" s="9">
        <v>10</v>
      </c>
      <c r="Q40" s="9">
        <v>7</v>
      </c>
      <c r="R40" s="11">
        <v>76</v>
      </c>
      <c r="S40" s="9" t="s">
        <v>20</v>
      </c>
      <c r="T40" s="9" t="s">
        <v>20</v>
      </c>
      <c r="U40" s="11"/>
      <c r="V40" s="11"/>
    </row>
    <row r="41" spans="1:22" ht="15">
      <c r="A41" s="14">
        <v>40</v>
      </c>
      <c r="B41" s="9" t="s">
        <v>96</v>
      </c>
      <c r="C41" s="9" t="s">
        <v>106</v>
      </c>
      <c r="D41" s="9" t="s">
        <v>38</v>
      </c>
      <c r="E41" s="25">
        <v>40933</v>
      </c>
      <c r="F41" s="14" t="s">
        <v>10</v>
      </c>
      <c r="G41" s="11"/>
      <c r="H41" s="11"/>
      <c r="I41" s="9">
        <v>10</v>
      </c>
      <c r="J41" s="9">
        <v>10</v>
      </c>
      <c r="K41" s="9">
        <v>10</v>
      </c>
      <c r="L41" s="9">
        <v>8</v>
      </c>
      <c r="M41" s="9">
        <v>10</v>
      </c>
      <c r="N41" s="11">
        <v>48</v>
      </c>
      <c r="O41" s="9">
        <v>10</v>
      </c>
      <c r="P41" s="9">
        <v>9</v>
      </c>
      <c r="Q41" s="9">
        <v>6</v>
      </c>
      <c r="R41" s="11">
        <v>73</v>
      </c>
      <c r="S41" s="9" t="s">
        <v>20</v>
      </c>
      <c r="T41" s="9" t="s">
        <v>20</v>
      </c>
      <c r="U41" s="11"/>
      <c r="V41" s="11"/>
    </row>
    <row r="42" spans="1:22" ht="15">
      <c r="A42" s="14">
        <v>41</v>
      </c>
      <c r="B42" s="9" t="s">
        <v>97</v>
      </c>
      <c r="C42" s="9" t="s">
        <v>105</v>
      </c>
      <c r="D42" s="9" t="s">
        <v>38</v>
      </c>
      <c r="E42" s="25">
        <v>40211</v>
      </c>
      <c r="F42" s="14" t="s">
        <v>10</v>
      </c>
      <c r="G42" s="11"/>
      <c r="H42" s="11"/>
      <c r="I42" s="9">
        <v>8</v>
      </c>
      <c r="J42" s="9">
        <v>10</v>
      </c>
      <c r="K42" s="9" t="s">
        <v>20</v>
      </c>
      <c r="L42" s="9">
        <v>10</v>
      </c>
      <c r="M42" s="9">
        <v>10</v>
      </c>
      <c r="N42" s="11"/>
      <c r="O42" s="9">
        <v>10</v>
      </c>
      <c r="P42" s="9">
        <v>9</v>
      </c>
      <c r="Q42" s="9">
        <v>7</v>
      </c>
      <c r="R42" s="11"/>
      <c r="S42" s="9"/>
      <c r="T42" s="9"/>
      <c r="U42" s="11"/>
      <c r="V42" s="11"/>
    </row>
    <row r="43" spans="1:22" ht="15">
      <c r="A43" s="14">
        <v>42</v>
      </c>
      <c r="B43" s="9" t="s">
        <v>110</v>
      </c>
      <c r="C43" s="9" t="s">
        <v>111</v>
      </c>
      <c r="D43" s="9" t="s">
        <v>39</v>
      </c>
      <c r="E43" s="25">
        <v>42327</v>
      </c>
      <c r="F43" s="14" t="s">
        <v>10</v>
      </c>
      <c r="G43" s="11"/>
      <c r="H43" s="11"/>
      <c r="I43" s="9">
        <v>10</v>
      </c>
      <c r="J43" s="9">
        <v>7</v>
      </c>
      <c r="K43" s="9">
        <v>9</v>
      </c>
      <c r="L43" s="9">
        <v>9</v>
      </c>
      <c r="M43" s="9">
        <v>10</v>
      </c>
      <c r="N43" s="11">
        <v>45</v>
      </c>
      <c r="O43" s="9">
        <v>10</v>
      </c>
      <c r="P43" s="9" t="s">
        <v>20</v>
      </c>
      <c r="Q43" s="9">
        <v>10</v>
      </c>
      <c r="R43" s="11"/>
      <c r="S43" s="9"/>
      <c r="T43" s="9"/>
      <c r="U43" s="11"/>
      <c r="V43" s="11"/>
    </row>
    <row r="44" spans="1:22" ht="15">
      <c r="A44" s="14"/>
      <c r="B44" s="9"/>
      <c r="C44" s="9"/>
      <c r="D44" s="9"/>
      <c r="E44" s="10"/>
      <c r="F44" s="14"/>
      <c r="G44" s="11"/>
      <c r="H44" s="11"/>
      <c r="I44" s="9"/>
      <c r="J44" s="9"/>
      <c r="K44" s="9"/>
      <c r="L44" s="9"/>
      <c r="M44" s="9"/>
      <c r="N44" s="11"/>
      <c r="O44" s="9"/>
      <c r="P44" s="9"/>
      <c r="Q44" s="9"/>
      <c r="R44" s="11"/>
      <c r="S44" s="9"/>
      <c r="T44" s="9"/>
      <c r="U44" s="11"/>
      <c r="V44" s="11"/>
    </row>
    <row r="45" spans="1:22" ht="15">
      <c r="A45" s="14"/>
      <c r="B45" s="9"/>
      <c r="C45" s="9"/>
      <c r="D45" s="9"/>
      <c r="E45" s="10"/>
      <c r="F45" s="14"/>
      <c r="G45" s="11"/>
      <c r="H45" s="11"/>
      <c r="I45" s="9"/>
      <c r="J45" s="9"/>
      <c r="K45" s="9"/>
      <c r="L45" s="9"/>
      <c r="M45" s="9"/>
      <c r="N45" s="11"/>
      <c r="O45" s="9"/>
      <c r="P45" s="9"/>
      <c r="Q45" s="9"/>
      <c r="R45" s="11"/>
      <c r="S45" s="9"/>
      <c r="T45" s="9"/>
      <c r="U45" s="11"/>
      <c r="V45" s="11"/>
    </row>
    <row r="46" spans="1:22" ht="15">
      <c r="A46" s="15"/>
      <c r="B46" s="16"/>
      <c r="C46" s="16"/>
      <c r="D46" s="16"/>
      <c r="E46" s="17"/>
      <c r="F46" s="15"/>
      <c r="G46" s="18"/>
      <c r="H46" s="11"/>
      <c r="I46" s="9"/>
      <c r="J46" s="9"/>
      <c r="K46" s="9"/>
      <c r="L46" s="9"/>
      <c r="M46" s="9"/>
      <c r="N46" s="11"/>
      <c r="O46" s="9"/>
      <c r="P46" s="9"/>
      <c r="Q46" s="9"/>
      <c r="R46" s="11"/>
      <c r="S46" s="9"/>
      <c r="T46" s="9"/>
      <c r="U46" s="11"/>
      <c r="V46" s="11"/>
    </row>
    <row r="47" spans="1:22" ht="15">
      <c r="A47" s="14"/>
      <c r="B47" s="9"/>
      <c r="C47" s="9"/>
      <c r="D47" s="9"/>
      <c r="E47" s="10"/>
      <c r="F47" s="14"/>
      <c r="G47" s="11"/>
      <c r="H47" s="11"/>
      <c r="I47" s="9"/>
      <c r="J47" s="9"/>
      <c r="K47" s="9"/>
      <c r="L47" s="9"/>
      <c r="M47" s="9"/>
      <c r="N47" s="11"/>
      <c r="O47" s="9"/>
      <c r="P47" s="9"/>
      <c r="Q47" s="9"/>
      <c r="R47" s="11"/>
      <c r="S47" s="9"/>
      <c r="T47" s="9"/>
      <c r="U47" s="11"/>
      <c r="V47" s="11"/>
    </row>
    <row r="48" spans="1:22" ht="15">
      <c r="A48" s="14"/>
      <c r="B48" s="9"/>
      <c r="C48" s="9"/>
      <c r="D48" s="9"/>
      <c r="E48" s="10"/>
      <c r="F48" s="14"/>
      <c r="G48" s="11"/>
      <c r="H48" s="11"/>
      <c r="I48" s="9"/>
      <c r="J48" s="9"/>
      <c r="K48" s="9"/>
      <c r="L48" s="9"/>
      <c r="M48" s="9"/>
      <c r="N48" s="11"/>
      <c r="O48" s="9"/>
      <c r="P48" s="9"/>
      <c r="Q48" s="9"/>
      <c r="R48" s="11"/>
      <c r="S48" s="9"/>
      <c r="T48" s="9"/>
      <c r="U48" s="11"/>
      <c r="V48" s="18"/>
    </row>
    <row r="49" spans="1:22" ht="15">
      <c r="A49" s="14"/>
      <c r="B49" s="9"/>
      <c r="C49" s="9"/>
      <c r="D49" s="9"/>
      <c r="E49" s="10"/>
      <c r="F49" s="14"/>
      <c r="G49" s="11"/>
      <c r="H49" s="11"/>
      <c r="I49" s="9"/>
      <c r="J49" s="9"/>
      <c r="K49" s="9"/>
      <c r="L49" s="9"/>
      <c r="M49" s="9"/>
      <c r="N49" s="11"/>
      <c r="O49" s="9"/>
      <c r="P49" s="9"/>
      <c r="Q49" s="9"/>
      <c r="R49" s="11"/>
      <c r="S49" s="9"/>
      <c r="T49" s="9"/>
      <c r="U49" s="11"/>
      <c r="V49" s="18"/>
    </row>
    <row r="50" spans="1:22" ht="15">
      <c r="A50" s="14"/>
      <c r="B50" s="9"/>
      <c r="C50" s="9"/>
      <c r="D50" s="9"/>
      <c r="E50" s="10"/>
      <c r="F50" s="14"/>
      <c r="G50" s="11"/>
      <c r="H50" s="11"/>
      <c r="I50" s="9"/>
      <c r="J50" s="9"/>
      <c r="K50" s="9"/>
      <c r="L50" s="9"/>
      <c r="M50" s="9"/>
      <c r="N50" s="11"/>
      <c r="O50" s="9"/>
      <c r="P50" s="9"/>
      <c r="Q50" s="9"/>
      <c r="R50" s="11"/>
      <c r="S50" s="9"/>
      <c r="T50" s="9"/>
      <c r="U50" s="11"/>
      <c r="V50" s="18"/>
    </row>
    <row r="51" spans="1:22" ht="15">
      <c r="A51" s="14"/>
      <c r="B51" s="9"/>
      <c r="C51" s="9"/>
      <c r="D51" s="9"/>
      <c r="E51" s="10"/>
      <c r="F51" s="14"/>
      <c r="G51" s="11"/>
      <c r="H51" s="11"/>
      <c r="I51" s="9"/>
      <c r="J51" s="9"/>
      <c r="K51" s="9"/>
      <c r="L51" s="9"/>
      <c r="M51" s="9"/>
      <c r="N51" s="11"/>
      <c r="O51" s="9"/>
      <c r="P51" s="9"/>
      <c r="Q51" s="9"/>
      <c r="R51" s="11"/>
      <c r="S51" s="9"/>
      <c r="T51" s="9"/>
      <c r="U51" s="11"/>
      <c r="V51" s="18"/>
    </row>
    <row r="52" spans="1:22" ht="15">
      <c r="A52" s="14"/>
      <c r="B52" s="9"/>
      <c r="C52" s="9"/>
      <c r="D52" s="9"/>
      <c r="E52" s="10"/>
      <c r="F52" s="14"/>
      <c r="G52" s="11"/>
      <c r="H52" s="11"/>
      <c r="I52" s="9"/>
      <c r="J52" s="9"/>
      <c r="K52" s="9"/>
      <c r="L52" s="9"/>
      <c r="M52" s="9"/>
      <c r="N52" s="11"/>
      <c r="O52" s="9"/>
      <c r="P52" s="9"/>
      <c r="Q52" s="9"/>
      <c r="R52" s="11"/>
      <c r="S52" s="9"/>
      <c r="T52" s="9"/>
      <c r="U52" s="11"/>
      <c r="V52" s="18"/>
    </row>
    <row r="53" spans="1:22" ht="15">
      <c r="A53" s="14"/>
      <c r="B53" s="9"/>
      <c r="C53" s="9"/>
      <c r="D53" s="9"/>
      <c r="E53" s="10"/>
      <c r="F53" s="14"/>
      <c r="G53" s="11"/>
      <c r="H53" s="11"/>
      <c r="I53" s="9"/>
      <c r="J53" s="9"/>
      <c r="K53" s="9"/>
      <c r="L53" s="9"/>
      <c r="M53" s="9"/>
      <c r="N53" s="11"/>
      <c r="O53" s="9"/>
      <c r="P53" s="9"/>
      <c r="Q53" s="9"/>
      <c r="R53" s="11"/>
      <c r="S53" s="9"/>
      <c r="T53" s="9"/>
      <c r="U53" s="11"/>
      <c r="V53" s="18"/>
    </row>
    <row r="54" spans="1:22" ht="15">
      <c r="A54" s="14"/>
      <c r="B54" s="9"/>
      <c r="C54" s="9"/>
      <c r="D54" s="9"/>
      <c r="E54" s="10"/>
      <c r="F54" s="14"/>
      <c r="G54" s="11"/>
      <c r="H54" s="11"/>
      <c r="I54" s="9"/>
      <c r="J54" s="9"/>
      <c r="K54" s="9"/>
      <c r="L54" s="9"/>
      <c r="M54" s="9"/>
      <c r="N54" s="11"/>
      <c r="O54" s="9"/>
      <c r="P54" s="9"/>
      <c r="Q54" s="9"/>
      <c r="R54" s="11"/>
      <c r="S54" s="9"/>
      <c r="T54" s="9"/>
      <c r="U54" s="11"/>
      <c r="V54" s="18"/>
    </row>
    <row r="55" spans="1:22" ht="15">
      <c r="A55" s="14"/>
      <c r="B55" s="9"/>
      <c r="C55" s="9"/>
      <c r="D55" s="9"/>
      <c r="E55" s="10"/>
      <c r="F55" s="14"/>
      <c r="G55" s="11"/>
      <c r="H55" s="11"/>
      <c r="I55" s="9"/>
      <c r="J55" s="9"/>
      <c r="K55" s="9"/>
      <c r="L55" s="9"/>
      <c r="M55" s="9"/>
      <c r="N55" s="11"/>
      <c r="O55" s="9"/>
      <c r="P55" s="9"/>
      <c r="Q55" s="9"/>
      <c r="R55" s="11"/>
      <c r="S55" s="9"/>
      <c r="T55" s="9"/>
      <c r="U55" s="11"/>
      <c r="V55" s="18"/>
    </row>
    <row r="56" spans="1:22" ht="15">
      <c r="A56" s="15"/>
      <c r="B56" s="16"/>
      <c r="C56" s="16"/>
      <c r="D56" s="16"/>
      <c r="E56" s="17"/>
      <c r="F56" s="15"/>
      <c r="G56" s="18"/>
      <c r="H56" s="11"/>
      <c r="I56" s="9"/>
      <c r="J56" s="9"/>
      <c r="K56" s="9"/>
      <c r="L56" s="9"/>
      <c r="M56" s="9"/>
      <c r="N56" s="11"/>
      <c r="O56" s="9"/>
      <c r="P56" s="9"/>
      <c r="Q56" s="9"/>
      <c r="R56" s="11"/>
      <c r="S56" s="9"/>
      <c r="T56" s="9"/>
      <c r="U56" s="11"/>
      <c r="V56" s="18"/>
    </row>
    <row r="57" spans="1:22" ht="15">
      <c r="A57" s="15"/>
      <c r="B57" s="16"/>
      <c r="C57" s="16"/>
      <c r="D57" s="16"/>
      <c r="E57" s="17"/>
      <c r="F57" s="15"/>
      <c r="G57" s="18"/>
      <c r="H57" s="11"/>
      <c r="I57" s="9"/>
      <c r="J57" s="9"/>
      <c r="K57" s="9"/>
      <c r="L57" s="9"/>
      <c r="M57" s="9"/>
      <c r="N57" s="11"/>
      <c r="O57" s="9"/>
      <c r="P57" s="9"/>
      <c r="Q57" s="9"/>
      <c r="R57" s="11"/>
      <c r="S57" s="9"/>
      <c r="T57" s="9"/>
      <c r="U57" s="11"/>
      <c r="V57" s="18"/>
    </row>
    <row r="58" spans="1:22" ht="15">
      <c r="A58" s="14"/>
      <c r="B58" s="9"/>
      <c r="C58" s="9"/>
      <c r="D58" s="9"/>
      <c r="E58" s="10"/>
      <c r="F58" s="14"/>
      <c r="G58" s="11"/>
      <c r="H58" s="11"/>
      <c r="I58" s="9"/>
      <c r="J58" s="9"/>
      <c r="K58" s="9"/>
      <c r="L58" s="9"/>
      <c r="M58" s="9"/>
      <c r="N58" s="11"/>
      <c r="O58" s="9"/>
      <c r="P58" s="9"/>
      <c r="Q58" s="9"/>
      <c r="R58" s="11"/>
      <c r="S58" s="9"/>
      <c r="T58" s="9"/>
      <c r="U58" s="11"/>
      <c r="V58" s="18"/>
    </row>
    <row r="59" spans="1:22" ht="15">
      <c r="A59" s="15"/>
      <c r="B59" s="16"/>
      <c r="C59" s="16"/>
      <c r="D59" s="16"/>
      <c r="E59" s="17"/>
      <c r="F59" s="15"/>
      <c r="G59" s="18"/>
      <c r="H59" s="11"/>
      <c r="I59" s="9"/>
      <c r="J59" s="9"/>
      <c r="K59" s="9"/>
      <c r="L59" s="9"/>
      <c r="M59" s="9"/>
      <c r="N59" s="11"/>
      <c r="O59" s="9"/>
      <c r="P59" s="9"/>
      <c r="Q59" s="9"/>
      <c r="R59" s="11"/>
      <c r="S59" s="9"/>
      <c r="T59" s="9"/>
      <c r="U59" s="11"/>
      <c r="V59" s="18"/>
    </row>
    <row r="60" spans="1:22" ht="15">
      <c r="A60" s="15"/>
      <c r="B60" s="16"/>
      <c r="C60" s="16"/>
      <c r="D60" s="16"/>
      <c r="E60" s="17"/>
      <c r="F60" s="15"/>
      <c r="G60" s="18"/>
      <c r="H60" s="11"/>
      <c r="I60" s="9"/>
      <c r="J60" s="9"/>
      <c r="K60" s="9"/>
      <c r="L60" s="9"/>
      <c r="M60" s="9"/>
      <c r="N60" s="11"/>
      <c r="O60" s="9"/>
      <c r="P60" s="9"/>
      <c r="Q60" s="9"/>
      <c r="R60" s="11"/>
      <c r="S60" s="9"/>
      <c r="T60" s="9"/>
      <c r="U60" s="11"/>
      <c r="V60" s="18"/>
    </row>
    <row r="61" spans="1:22" ht="15">
      <c r="A61" s="14"/>
      <c r="B61" s="9"/>
      <c r="C61" s="9"/>
      <c r="D61" s="9"/>
      <c r="E61" s="10"/>
      <c r="F61" s="14"/>
      <c r="G61" s="11"/>
      <c r="H61" s="11"/>
      <c r="I61" s="9"/>
      <c r="J61" s="9"/>
      <c r="K61" s="9"/>
      <c r="L61" s="9"/>
      <c r="M61" s="9"/>
      <c r="N61" s="11"/>
      <c r="O61" s="9"/>
      <c r="P61" s="9"/>
      <c r="Q61" s="9"/>
      <c r="R61" s="11"/>
      <c r="S61" s="9"/>
      <c r="T61" s="9"/>
      <c r="U61" s="11"/>
      <c r="V61" s="18"/>
    </row>
    <row r="62" spans="1:22" ht="15">
      <c r="A62" s="14"/>
      <c r="B62" s="9"/>
      <c r="C62" s="9"/>
      <c r="D62" s="9"/>
      <c r="E62" s="10"/>
      <c r="F62" s="14"/>
      <c r="G62" s="11"/>
      <c r="H62" s="11"/>
      <c r="I62" s="9"/>
      <c r="J62" s="9"/>
      <c r="K62" s="9"/>
      <c r="L62" s="9"/>
      <c r="M62" s="9"/>
      <c r="N62" s="11"/>
      <c r="O62" s="9"/>
      <c r="P62" s="9"/>
      <c r="Q62" s="9"/>
      <c r="R62" s="11"/>
      <c r="S62" s="9"/>
      <c r="T62" s="9"/>
      <c r="U62" s="11"/>
      <c r="V62" s="18"/>
    </row>
    <row r="63" spans="1:22" ht="15">
      <c r="A63" s="14"/>
      <c r="B63" s="9"/>
      <c r="C63" s="9"/>
      <c r="D63" s="9"/>
      <c r="E63" s="10"/>
      <c r="F63" s="14"/>
      <c r="G63" s="11"/>
      <c r="H63" s="11"/>
      <c r="I63" s="9"/>
      <c r="J63" s="9"/>
      <c r="K63" s="9"/>
      <c r="L63" s="9"/>
      <c r="M63" s="9"/>
      <c r="N63" s="11"/>
      <c r="O63" s="9"/>
      <c r="P63" s="9"/>
      <c r="Q63" s="9"/>
      <c r="R63" s="11"/>
      <c r="S63" s="9"/>
      <c r="T63" s="9"/>
      <c r="U63" s="11"/>
      <c r="V63" s="18"/>
    </row>
    <row r="64" spans="1:22" ht="15">
      <c r="A64" s="14"/>
      <c r="B64" s="9"/>
      <c r="C64" s="9"/>
      <c r="D64" s="9"/>
      <c r="E64" s="10"/>
      <c r="F64" s="14"/>
      <c r="G64" s="11"/>
      <c r="H64" s="11"/>
      <c r="I64" s="9"/>
      <c r="J64" s="9"/>
      <c r="K64" s="9"/>
      <c r="L64" s="9"/>
      <c r="M64" s="9"/>
      <c r="N64" s="11"/>
      <c r="O64" s="9"/>
      <c r="P64" s="9"/>
      <c r="Q64" s="9"/>
      <c r="R64" s="11"/>
      <c r="S64" s="9"/>
      <c r="T64" s="9"/>
      <c r="U64" s="11"/>
      <c r="V64" s="18"/>
    </row>
    <row r="65" spans="1:22" ht="15">
      <c r="A65" s="14"/>
      <c r="B65" s="9"/>
      <c r="C65" s="9"/>
      <c r="D65" s="9"/>
      <c r="E65" s="10"/>
      <c r="F65" s="14"/>
      <c r="G65" s="11"/>
      <c r="H65" s="11"/>
      <c r="I65" s="9"/>
      <c r="J65" s="9"/>
      <c r="K65" s="9"/>
      <c r="L65" s="9"/>
      <c r="M65" s="9"/>
      <c r="N65" s="11"/>
      <c r="O65" s="9"/>
      <c r="P65" s="9"/>
      <c r="Q65" s="9"/>
      <c r="R65" s="11"/>
      <c r="S65" s="9"/>
      <c r="T65" s="9"/>
      <c r="U65" s="11"/>
      <c r="V65" s="11"/>
    </row>
    <row r="66" spans="1:22" s="22" customFormat="1" ht="15">
      <c r="A66" s="20"/>
      <c r="B66" s="20"/>
      <c r="C66" s="20"/>
      <c r="D66" s="20"/>
      <c r="E66" s="23"/>
      <c r="F66" s="20"/>
      <c r="G66" s="19"/>
      <c r="H66" s="19"/>
      <c r="I66" s="20"/>
      <c r="J66" s="20"/>
      <c r="K66" s="20"/>
      <c r="L66" s="20"/>
      <c r="M66" s="20"/>
      <c r="N66" s="19"/>
      <c r="O66" s="20"/>
      <c r="P66" s="20"/>
      <c r="Q66" s="20"/>
      <c r="R66" s="19" t="str">
        <f t="shared" si="0"/>
        <v/>
      </c>
      <c r="S66" s="20"/>
      <c r="T66" s="20"/>
      <c r="U66" s="19" t="str">
        <f t="shared" si="1"/>
        <v/>
      </c>
      <c r="V66" s="19"/>
    </row>
    <row r="67" spans="5:22" s="22" customFormat="1" ht="15">
      <c r="E67" s="24"/>
      <c r="G67" s="21"/>
      <c r="H67" s="21"/>
      <c r="N67" s="21"/>
      <c r="R67" s="21" t="str">
        <f aca="true" t="shared" si="2" ref="R67:R101">IF(OR(F67="B",F67="A"),IF(COUNTIF(I67:Q67,"D")&gt;0,"Disk",IF(AND(N67&gt;29,COUNTIF(I67:Q67,"O")&gt;0),"X",SUM(I67:M67,O67:Q67))),"")</f>
        <v/>
      </c>
      <c r="U67" s="21" t="str">
        <f aca="true" t="shared" si="3" ref="U67:U101">IF(F67="A",IF(COUNTIF(I67:T67,"D")&gt;0,"Disk",IF(COUNTIF(I67:T67,"O")&gt;0,"X",SUM(I67:M67,O67:Q67,S67:T67))),"")</f>
        <v/>
      </c>
      <c r="V67" s="21"/>
    </row>
    <row r="68" spans="5:22" s="22" customFormat="1" ht="15">
      <c r="E68" s="24"/>
      <c r="G68" s="21"/>
      <c r="H68" s="21"/>
      <c r="N68" s="21"/>
      <c r="R68" s="21" t="str">
        <f t="shared" si="2"/>
        <v/>
      </c>
      <c r="U68" s="21" t="str">
        <f t="shared" si="3"/>
        <v/>
      </c>
      <c r="V68" s="21"/>
    </row>
    <row r="69" spans="5:22" s="22" customFormat="1" ht="15">
      <c r="E69" s="24"/>
      <c r="G69" s="21"/>
      <c r="H69" s="21"/>
      <c r="N69" s="21"/>
      <c r="R69" s="21" t="str">
        <f t="shared" si="2"/>
        <v/>
      </c>
      <c r="U69" s="21" t="str">
        <f t="shared" si="3"/>
        <v/>
      </c>
      <c r="V69" s="21"/>
    </row>
    <row r="70" spans="5:22" s="22" customFormat="1" ht="15">
      <c r="E70" s="24"/>
      <c r="G70" s="21"/>
      <c r="H70" s="21"/>
      <c r="N70" s="21"/>
      <c r="R70" s="21" t="str">
        <f t="shared" si="2"/>
        <v/>
      </c>
      <c r="U70" s="21" t="str">
        <f t="shared" si="3"/>
        <v/>
      </c>
      <c r="V70" s="21"/>
    </row>
    <row r="71" spans="5:22" s="22" customFormat="1" ht="15">
      <c r="E71" s="24"/>
      <c r="G71" s="21"/>
      <c r="H71" s="21"/>
      <c r="N71" s="21"/>
      <c r="R71" s="21" t="str">
        <f t="shared" si="2"/>
        <v/>
      </c>
      <c r="U71" s="21" t="str">
        <f t="shared" si="3"/>
        <v/>
      </c>
      <c r="V71" s="21"/>
    </row>
    <row r="72" spans="5:22" s="22" customFormat="1" ht="15">
      <c r="E72" s="24"/>
      <c r="G72" s="21"/>
      <c r="H72" s="21"/>
      <c r="N72" s="21"/>
      <c r="R72" s="21" t="str">
        <f t="shared" si="2"/>
        <v/>
      </c>
      <c r="U72" s="21" t="str">
        <f t="shared" si="3"/>
        <v/>
      </c>
      <c r="V72" s="21"/>
    </row>
    <row r="73" spans="5:22" s="22" customFormat="1" ht="15">
      <c r="E73" s="24"/>
      <c r="G73" s="21"/>
      <c r="H73" s="21"/>
      <c r="N73" s="21"/>
      <c r="R73" s="21" t="str">
        <f t="shared" si="2"/>
        <v/>
      </c>
      <c r="U73" s="21" t="str">
        <f t="shared" si="3"/>
        <v/>
      </c>
      <c r="V73" s="21"/>
    </row>
    <row r="74" spans="5:22" s="22" customFormat="1" ht="15">
      <c r="E74" s="24"/>
      <c r="G74" s="21"/>
      <c r="H74" s="21"/>
      <c r="N74" s="21"/>
      <c r="R74" s="21" t="str">
        <f t="shared" si="2"/>
        <v/>
      </c>
      <c r="U74" s="21" t="str">
        <f t="shared" si="3"/>
        <v/>
      </c>
      <c r="V74" s="21"/>
    </row>
    <row r="75" spans="5:22" s="22" customFormat="1" ht="15">
      <c r="E75" s="24"/>
      <c r="G75" s="21"/>
      <c r="H75" s="21"/>
      <c r="N75" s="21"/>
      <c r="R75" s="21" t="str">
        <f t="shared" si="2"/>
        <v/>
      </c>
      <c r="U75" s="21" t="str">
        <f t="shared" si="3"/>
        <v/>
      </c>
      <c r="V75" s="21"/>
    </row>
    <row r="76" spans="5:22" s="22" customFormat="1" ht="15">
      <c r="E76" s="24"/>
      <c r="G76" s="21"/>
      <c r="H76" s="21"/>
      <c r="N76" s="21"/>
      <c r="R76" s="21" t="str">
        <f t="shared" si="2"/>
        <v/>
      </c>
      <c r="U76" s="21" t="str">
        <f t="shared" si="3"/>
        <v/>
      </c>
      <c r="V76" s="21"/>
    </row>
    <row r="77" spans="5:22" s="22" customFormat="1" ht="15">
      <c r="E77" s="24"/>
      <c r="G77" s="21"/>
      <c r="H77" s="21"/>
      <c r="N77" s="21"/>
      <c r="R77" s="21" t="str">
        <f t="shared" si="2"/>
        <v/>
      </c>
      <c r="U77" s="21" t="str">
        <f t="shared" si="3"/>
        <v/>
      </c>
      <c r="V77" s="21"/>
    </row>
    <row r="78" spans="5:22" s="22" customFormat="1" ht="15">
      <c r="E78" s="24"/>
      <c r="G78" s="21"/>
      <c r="H78" s="21"/>
      <c r="N78" s="21"/>
      <c r="R78" s="21" t="str">
        <f t="shared" si="2"/>
        <v/>
      </c>
      <c r="U78" s="21" t="str">
        <f t="shared" si="3"/>
        <v/>
      </c>
      <c r="V78" s="21"/>
    </row>
    <row r="79" spans="5:22" s="22" customFormat="1" ht="15">
      <c r="E79" s="24"/>
      <c r="G79" s="21"/>
      <c r="H79" s="21"/>
      <c r="N79" s="21"/>
      <c r="R79" s="21" t="str">
        <f t="shared" si="2"/>
        <v/>
      </c>
      <c r="U79" s="21" t="str">
        <f t="shared" si="3"/>
        <v/>
      </c>
      <c r="V79" s="21"/>
    </row>
    <row r="80" spans="5:22" s="22" customFormat="1" ht="15">
      <c r="E80" s="24"/>
      <c r="G80" s="21"/>
      <c r="H80" s="21"/>
      <c r="N80" s="21"/>
      <c r="R80" s="21" t="str">
        <f t="shared" si="2"/>
        <v/>
      </c>
      <c r="U80" s="21" t="str">
        <f t="shared" si="3"/>
        <v/>
      </c>
      <c r="V80" s="21"/>
    </row>
    <row r="81" spans="5:22" s="22" customFormat="1" ht="15">
      <c r="E81" s="24"/>
      <c r="G81" s="21"/>
      <c r="H81" s="21"/>
      <c r="N81" s="21"/>
      <c r="R81" s="21" t="str">
        <f t="shared" si="2"/>
        <v/>
      </c>
      <c r="U81" s="21" t="str">
        <f t="shared" si="3"/>
        <v/>
      </c>
      <c r="V81" s="21"/>
    </row>
    <row r="82" spans="5:22" s="22" customFormat="1" ht="15">
      <c r="E82" s="24"/>
      <c r="G82" s="21"/>
      <c r="H82" s="21"/>
      <c r="N82" s="21"/>
      <c r="R82" s="21" t="str">
        <f t="shared" si="2"/>
        <v/>
      </c>
      <c r="U82" s="21" t="str">
        <f t="shared" si="3"/>
        <v/>
      </c>
      <c r="V82" s="21"/>
    </row>
    <row r="83" spans="5:22" s="22" customFormat="1" ht="15">
      <c r="E83" s="24"/>
      <c r="G83" s="21"/>
      <c r="H83" s="21"/>
      <c r="N83" s="21"/>
      <c r="R83" s="21" t="str">
        <f t="shared" si="2"/>
        <v/>
      </c>
      <c r="U83" s="21" t="str">
        <f t="shared" si="3"/>
        <v/>
      </c>
      <c r="V83" s="21"/>
    </row>
    <row r="84" spans="5:22" s="22" customFormat="1" ht="15">
      <c r="E84" s="24"/>
      <c r="G84" s="21"/>
      <c r="H84" s="21"/>
      <c r="N84" s="21"/>
      <c r="R84" s="21" t="str">
        <f t="shared" si="2"/>
        <v/>
      </c>
      <c r="U84" s="21" t="str">
        <f t="shared" si="3"/>
        <v/>
      </c>
      <c r="V84" s="21"/>
    </row>
    <row r="85" spans="5:22" s="22" customFormat="1" ht="15">
      <c r="E85" s="24"/>
      <c r="G85" s="21"/>
      <c r="H85" s="21"/>
      <c r="N85" s="21"/>
      <c r="R85" s="21" t="str">
        <f t="shared" si="2"/>
        <v/>
      </c>
      <c r="U85" s="21" t="str">
        <f t="shared" si="3"/>
        <v/>
      </c>
      <c r="V85" s="21"/>
    </row>
    <row r="86" spans="5:22" s="22" customFormat="1" ht="15">
      <c r="E86" s="24"/>
      <c r="G86" s="21"/>
      <c r="H86" s="21"/>
      <c r="N86" s="21"/>
      <c r="R86" s="21" t="str">
        <f t="shared" si="2"/>
        <v/>
      </c>
      <c r="U86" s="21" t="str">
        <f t="shared" si="3"/>
        <v/>
      </c>
      <c r="V86" s="21"/>
    </row>
    <row r="87" spans="5:22" s="22" customFormat="1" ht="15">
      <c r="E87" s="24"/>
      <c r="G87" s="21"/>
      <c r="H87" s="21"/>
      <c r="N87" s="21"/>
      <c r="R87" s="21" t="str">
        <f t="shared" si="2"/>
        <v/>
      </c>
      <c r="U87" s="21" t="str">
        <f t="shared" si="3"/>
        <v/>
      </c>
      <c r="V87" s="21"/>
    </row>
    <row r="88" spans="5:22" s="22" customFormat="1" ht="15">
      <c r="E88" s="24"/>
      <c r="G88" s="21"/>
      <c r="H88" s="21"/>
      <c r="N88" s="21"/>
      <c r="R88" s="21" t="str">
        <f t="shared" si="2"/>
        <v/>
      </c>
      <c r="U88" s="21" t="str">
        <f t="shared" si="3"/>
        <v/>
      </c>
      <c r="V88" s="21"/>
    </row>
    <row r="89" spans="5:22" s="22" customFormat="1" ht="15">
      <c r="E89" s="24"/>
      <c r="G89" s="21"/>
      <c r="H89" s="21"/>
      <c r="N89" s="21"/>
      <c r="R89" s="21" t="str">
        <f t="shared" si="2"/>
        <v/>
      </c>
      <c r="U89" s="21" t="str">
        <f t="shared" si="3"/>
        <v/>
      </c>
      <c r="V89" s="21"/>
    </row>
    <row r="90" spans="5:22" s="22" customFormat="1" ht="15">
      <c r="E90" s="24"/>
      <c r="G90" s="21"/>
      <c r="H90" s="21"/>
      <c r="N90" s="21"/>
      <c r="R90" s="21" t="str">
        <f t="shared" si="2"/>
        <v/>
      </c>
      <c r="U90" s="21" t="str">
        <f t="shared" si="3"/>
        <v/>
      </c>
      <c r="V90" s="21"/>
    </row>
    <row r="91" spans="5:22" s="22" customFormat="1" ht="15">
      <c r="E91" s="24"/>
      <c r="G91" s="21"/>
      <c r="H91" s="21"/>
      <c r="N91" s="21"/>
      <c r="R91" s="21" t="str">
        <f t="shared" si="2"/>
        <v/>
      </c>
      <c r="U91" s="21" t="str">
        <f t="shared" si="3"/>
        <v/>
      </c>
      <c r="V91" s="21"/>
    </row>
    <row r="92" spans="5:22" s="22" customFormat="1" ht="15">
      <c r="E92" s="24"/>
      <c r="G92" s="21"/>
      <c r="H92" s="21"/>
      <c r="N92" s="21"/>
      <c r="R92" s="21" t="str">
        <f t="shared" si="2"/>
        <v/>
      </c>
      <c r="U92" s="21" t="str">
        <f t="shared" si="3"/>
        <v/>
      </c>
      <c r="V92" s="21"/>
    </row>
    <row r="93" spans="5:22" s="22" customFormat="1" ht="15">
      <c r="E93" s="24"/>
      <c r="G93" s="21"/>
      <c r="H93" s="21"/>
      <c r="N93" s="21"/>
      <c r="R93" s="21" t="str">
        <f t="shared" si="2"/>
        <v/>
      </c>
      <c r="U93" s="21" t="str">
        <f t="shared" si="3"/>
        <v/>
      </c>
      <c r="V93" s="21"/>
    </row>
    <row r="94" spans="5:22" s="22" customFormat="1" ht="15">
      <c r="E94" s="24"/>
      <c r="G94" s="21"/>
      <c r="H94" s="21"/>
      <c r="N94" s="21"/>
      <c r="R94" s="21" t="str">
        <f t="shared" si="2"/>
        <v/>
      </c>
      <c r="U94" s="21" t="str">
        <f t="shared" si="3"/>
        <v/>
      </c>
      <c r="V94" s="21"/>
    </row>
    <row r="95" spans="5:22" s="22" customFormat="1" ht="15">
      <c r="E95" s="24"/>
      <c r="G95" s="21"/>
      <c r="H95" s="21"/>
      <c r="N95" s="21"/>
      <c r="R95" s="21" t="str">
        <f t="shared" si="2"/>
        <v/>
      </c>
      <c r="U95" s="21" t="str">
        <f t="shared" si="3"/>
        <v/>
      </c>
      <c r="V95" s="21"/>
    </row>
    <row r="96" spans="5:22" s="22" customFormat="1" ht="15">
      <c r="E96" s="24"/>
      <c r="G96" s="21"/>
      <c r="H96" s="21"/>
      <c r="N96" s="21"/>
      <c r="R96" s="21" t="str">
        <f t="shared" si="2"/>
        <v/>
      </c>
      <c r="U96" s="21" t="str">
        <f t="shared" si="3"/>
        <v/>
      </c>
      <c r="V96" s="21"/>
    </row>
    <row r="97" spans="5:22" s="22" customFormat="1" ht="15">
      <c r="E97" s="24"/>
      <c r="G97" s="21"/>
      <c r="H97" s="21"/>
      <c r="N97" s="21"/>
      <c r="R97" s="21" t="str">
        <f t="shared" si="2"/>
        <v/>
      </c>
      <c r="U97" s="21" t="str">
        <f t="shared" si="3"/>
        <v/>
      </c>
      <c r="V97" s="21"/>
    </row>
    <row r="98" spans="5:22" s="22" customFormat="1" ht="15">
      <c r="E98" s="24"/>
      <c r="G98" s="21"/>
      <c r="H98" s="21"/>
      <c r="N98" s="21"/>
      <c r="R98" s="21" t="str">
        <f t="shared" si="2"/>
        <v/>
      </c>
      <c r="U98" s="21" t="str">
        <f t="shared" si="3"/>
        <v/>
      </c>
      <c r="V98" s="21"/>
    </row>
    <row r="99" spans="5:22" s="22" customFormat="1" ht="15">
      <c r="E99" s="24"/>
      <c r="G99" s="21"/>
      <c r="H99" s="21"/>
      <c r="N99" s="21"/>
      <c r="R99" s="21" t="str">
        <f t="shared" si="2"/>
        <v/>
      </c>
      <c r="U99" s="21" t="str">
        <f t="shared" si="3"/>
        <v/>
      </c>
      <c r="V99" s="21"/>
    </row>
    <row r="100" spans="5:22" s="22" customFormat="1" ht="15">
      <c r="E100" s="24"/>
      <c r="G100" s="21"/>
      <c r="H100" s="21"/>
      <c r="N100" s="21"/>
      <c r="R100" s="21" t="str">
        <f t="shared" si="2"/>
        <v/>
      </c>
      <c r="U100" s="21" t="str">
        <f t="shared" si="3"/>
        <v/>
      </c>
      <c r="V100" s="21"/>
    </row>
    <row r="101" spans="5:22" s="22" customFormat="1" ht="15">
      <c r="E101" s="24"/>
      <c r="G101" s="21"/>
      <c r="H101" s="21"/>
      <c r="N101" s="21"/>
      <c r="R101" s="21" t="str">
        <f t="shared" si="2"/>
        <v/>
      </c>
      <c r="U101" s="21" t="str">
        <f t="shared" si="3"/>
        <v/>
      </c>
      <c r="V101" s="21"/>
    </row>
  </sheetData>
  <sheetProtection selectLockedCells="1" selectUnlockedCells="1"/>
  <conditionalFormatting sqref="F2:F1048576">
    <cfRule type="expression" priority="4" dxfId="0">
      <formula>AND(F2="A",#REF!&lt;1.5)</formula>
    </cfRule>
  </conditionalFormatting>
  <dataValidations count="3">
    <dataValidation allowBlank="1" sqref="I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dataValidation type="list" allowBlank="1" showInputMessage="1" showErrorMessage="1" sqref="O2:Q101 S2:T101 I2:M101">
      <formula1>Behaaldepunten2</formula1>
    </dataValidation>
    <dataValidation type="list" allowBlank="1" showInputMessage="1" showErrorMessage="1" sqref="F2:F101">
      <formula1>Lijsten!$A$2:$A$4</formula1>
    </dataValidation>
  </dataValidations>
  <printOptions/>
  <pageMargins left="0.7" right="0.7" top="0.75" bottom="0.75" header="0.3" footer="0.3"/>
  <pageSetup fitToHeight="0" fitToWidth="1" horizontalDpi="600" verticalDpi="600" orientation="landscape" paperSize="8"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topLeftCell="A1">
      <selection activeCell="E2" sqref="E2"/>
    </sheetView>
  </sheetViews>
  <sheetFormatPr defaultColWidth="9.140625" defaultRowHeight="15"/>
  <cols>
    <col min="1" max="1" width="11.140625" style="0" bestFit="1" customWidth="1"/>
    <col min="2" max="2" width="16.28125" style="0" bestFit="1" customWidth="1"/>
    <col min="5" max="5" width="15.8515625" style="0" bestFit="1" customWidth="1"/>
  </cols>
  <sheetData>
    <row r="1" spans="1:5" ht="15">
      <c r="A1" t="s">
        <v>6</v>
      </c>
      <c r="B1" t="s">
        <v>21</v>
      </c>
      <c r="E1" t="s">
        <v>19</v>
      </c>
    </row>
    <row r="2" spans="1:5" ht="15">
      <c r="A2" t="s">
        <v>8</v>
      </c>
      <c r="B2" t="s">
        <v>20</v>
      </c>
      <c r="E2" s="3">
        <v>43359</v>
      </c>
    </row>
    <row r="3" spans="1:2" ht="15">
      <c r="A3" t="s">
        <v>9</v>
      </c>
      <c r="B3">
        <v>6</v>
      </c>
    </row>
    <row r="4" spans="1:2" ht="15">
      <c r="A4" t="s">
        <v>10</v>
      </c>
      <c r="B4">
        <v>7</v>
      </c>
    </row>
    <row r="5" ht="15">
      <c r="B5">
        <v>8</v>
      </c>
    </row>
    <row r="6" ht="15">
      <c r="B6">
        <v>9</v>
      </c>
    </row>
    <row r="7" ht="15">
      <c r="B7">
        <v>10</v>
      </c>
    </row>
    <row r="8" ht="15">
      <c r="B8" t="s">
        <v>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Onderdelinden</dc:creator>
  <cp:keywords/>
  <dc:description/>
  <cp:lastModifiedBy>Joke van der Leek</cp:lastModifiedBy>
  <cp:lastPrinted>2019-07-26T08:43:40Z</cp:lastPrinted>
  <dcterms:created xsi:type="dcterms:W3CDTF">2018-09-16T13:34:39Z</dcterms:created>
  <dcterms:modified xsi:type="dcterms:W3CDTF">2019-07-28T18:00:30Z</dcterms:modified>
  <cp:category/>
  <cp:version/>
  <cp:contentType/>
  <cp:contentStatus/>
</cp:coreProperties>
</file>